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gdalena\Desktop\"/>
    </mc:Choice>
  </mc:AlternateContent>
  <xr:revisionPtr revIDLastSave="0" documentId="8_{4B0539E6-9EAC-474C-9EBF-E02EA21FEE1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Załącznik nr 3 do SWKO (2022)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05" i="3" l="1"/>
  <c r="G205" i="3" s="1"/>
  <c r="E204" i="3"/>
  <c r="G204" i="3" s="1"/>
  <c r="H204" i="3" s="1"/>
  <c r="E227" i="3"/>
  <c r="G227" i="3" s="1"/>
  <c r="H227" i="3" s="1"/>
  <c r="E226" i="3"/>
  <c r="G226" i="3" s="1"/>
  <c r="E120" i="3"/>
  <c r="G120" i="3" s="1"/>
  <c r="H120" i="3" s="1"/>
  <c r="E21" i="3"/>
  <c r="G21" i="3" s="1"/>
  <c r="E225" i="3"/>
  <c r="G225" i="3" s="1"/>
  <c r="E224" i="3"/>
  <c r="G224" i="3" s="1"/>
  <c r="E236" i="3"/>
  <c r="E235" i="3"/>
  <c r="E233" i="3"/>
  <c r="G233" i="3" s="1"/>
  <c r="H233" i="3" s="1"/>
  <c r="E232" i="3"/>
  <c r="E230" i="3"/>
  <c r="E229" i="3"/>
  <c r="E223" i="3"/>
  <c r="G223" i="3" s="1"/>
  <c r="H223" i="3" s="1"/>
  <c r="E222" i="3"/>
  <c r="E221" i="3"/>
  <c r="E220" i="3"/>
  <c r="G220" i="3" s="1"/>
  <c r="H220" i="3" s="1"/>
  <c r="E219" i="3"/>
  <c r="E218" i="3"/>
  <c r="G218" i="3" s="1"/>
  <c r="E217" i="3"/>
  <c r="E216" i="3"/>
  <c r="G216" i="3" s="1"/>
  <c r="H216" i="3" s="1"/>
  <c r="E215" i="3"/>
  <c r="G215" i="3" s="1"/>
  <c r="H215" i="3" s="1"/>
  <c r="E214" i="3"/>
  <c r="G214" i="3" s="1"/>
  <c r="E213" i="3"/>
  <c r="E212" i="3"/>
  <c r="G212" i="3" s="1"/>
  <c r="H212" i="3" s="1"/>
  <c r="E211" i="3"/>
  <c r="G211" i="3" s="1"/>
  <c r="H211" i="3" s="1"/>
  <c r="E210" i="3"/>
  <c r="E209" i="3"/>
  <c r="E208" i="3"/>
  <c r="G208" i="3" s="1"/>
  <c r="H208" i="3" s="1"/>
  <c r="E207" i="3"/>
  <c r="E203" i="3"/>
  <c r="G203" i="3" s="1"/>
  <c r="E202" i="3"/>
  <c r="E201" i="3"/>
  <c r="G201" i="3" s="1"/>
  <c r="H201" i="3" s="1"/>
  <c r="E200" i="3"/>
  <c r="E199" i="3"/>
  <c r="G199" i="3" s="1"/>
  <c r="E198" i="3"/>
  <c r="E197" i="3"/>
  <c r="G197" i="3" s="1"/>
  <c r="H197" i="3" s="1"/>
  <c r="E196" i="3"/>
  <c r="G196" i="3" s="1"/>
  <c r="H196" i="3" s="1"/>
  <c r="E195" i="3"/>
  <c r="G195" i="3" s="1"/>
  <c r="E194" i="3"/>
  <c r="E193" i="3"/>
  <c r="E192" i="3"/>
  <c r="E191" i="3"/>
  <c r="G191" i="3" s="1"/>
  <c r="H191" i="3" s="1"/>
  <c r="E190" i="3"/>
  <c r="E189" i="3"/>
  <c r="E188" i="3"/>
  <c r="E187" i="3"/>
  <c r="E186" i="3"/>
  <c r="G186" i="3" s="1"/>
  <c r="H186" i="3" s="1"/>
  <c r="E185" i="3"/>
  <c r="G185" i="3" s="1"/>
  <c r="E184" i="3"/>
  <c r="E183" i="3"/>
  <c r="E182" i="3"/>
  <c r="G182" i="3" s="1"/>
  <c r="H182" i="3" s="1"/>
  <c r="E181" i="3"/>
  <c r="G181" i="3" s="1"/>
  <c r="E180" i="3"/>
  <c r="E179" i="3"/>
  <c r="E177" i="3"/>
  <c r="G177" i="3" s="1"/>
  <c r="H177" i="3" s="1"/>
  <c r="E176" i="3"/>
  <c r="E175" i="3"/>
  <c r="E174" i="3"/>
  <c r="G174" i="3" s="1"/>
  <c r="H174" i="3" s="1"/>
  <c r="E173" i="3"/>
  <c r="G173" i="3" s="1"/>
  <c r="H173" i="3" s="1"/>
  <c r="E172" i="3"/>
  <c r="G172" i="3" s="1"/>
  <c r="E171" i="3"/>
  <c r="E170" i="3"/>
  <c r="G170" i="3" s="1"/>
  <c r="H170" i="3" s="1"/>
  <c r="E169" i="3"/>
  <c r="G169" i="3" s="1"/>
  <c r="H169" i="3" s="1"/>
  <c r="E168" i="3"/>
  <c r="G168" i="3" s="1"/>
  <c r="E167" i="3"/>
  <c r="E166" i="3"/>
  <c r="E165" i="3"/>
  <c r="G165" i="3" s="1"/>
  <c r="H165" i="3" s="1"/>
  <c r="E164" i="3"/>
  <c r="G164" i="3" s="1"/>
  <c r="E163" i="3"/>
  <c r="E162" i="3"/>
  <c r="E161" i="3"/>
  <c r="G161" i="3" s="1"/>
  <c r="H161" i="3" s="1"/>
  <c r="E160" i="3"/>
  <c r="E159" i="3"/>
  <c r="E158" i="3"/>
  <c r="E157" i="3"/>
  <c r="E156" i="3"/>
  <c r="G156" i="3" s="1"/>
  <c r="E155" i="3"/>
  <c r="E154" i="3"/>
  <c r="E153" i="3"/>
  <c r="E152" i="3"/>
  <c r="G152" i="3" s="1"/>
  <c r="E151" i="3"/>
  <c r="E150" i="3"/>
  <c r="E149" i="3"/>
  <c r="G149" i="3" s="1"/>
  <c r="H149" i="3" s="1"/>
  <c r="E148" i="3"/>
  <c r="G148" i="3" s="1"/>
  <c r="E147" i="3"/>
  <c r="E145" i="3"/>
  <c r="G145" i="3" s="1"/>
  <c r="H145" i="3" s="1"/>
  <c r="E144" i="3"/>
  <c r="G144" i="3" s="1"/>
  <c r="H144" i="3" s="1"/>
  <c r="E143" i="3"/>
  <c r="E142" i="3"/>
  <c r="E141" i="3"/>
  <c r="E140" i="3"/>
  <c r="G140" i="3" s="1"/>
  <c r="H140" i="3" s="1"/>
  <c r="E139" i="3"/>
  <c r="G139" i="3" s="1"/>
  <c r="E138" i="3"/>
  <c r="E137" i="3"/>
  <c r="G137" i="3" s="1"/>
  <c r="H137" i="3" s="1"/>
  <c r="E136" i="3"/>
  <c r="G136" i="3" s="1"/>
  <c r="H136" i="3" s="1"/>
  <c r="E134" i="3"/>
  <c r="G134" i="3" s="1"/>
  <c r="E133" i="3"/>
  <c r="E132" i="3"/>
  <c r="E131" i="3"/>
  <c r="G131" i="3" s="1"/>
  <c r="H131" i="3" s="1"/>
  <c r="E129" i="3"/>
  <c r="G129" i="3" s="1"/>
  <c r="E128" i="3"/>
  <c r="E127" i="3"/>
  <c r="G127" i="3" s="1"/>
  <c r="H127" i="3" s="1"/>
  <c r="E125" i="3"/>
  <c r="G125" i="3" s="1"/>
  <c r="H125" i="3" s="1"/>
  <c r="E124" i="3"/>
  <c r="E123" i="3"/>
  <c r="E122" i="3"/>
  <c r="E119" i="3"/>
  <c r="G119" i="3" s="1"/>
  <c r="H119" i="3" s="1"/>
  <c r="E118" i="3"/>
  <c r="E117" i="3"/>
  <c r="E116" i="3"/>
  <c r="E115" i="3"/>
  <c r="E114" i="3"/>
  <c r="G114" i="3" s="1"/>
  <c r="E113" i="3"/>
  <c r="G113" i="3" s="1"/>
  <c r="E112" i="3"/>
  <c r="G112" i="3" s="1"/>
  <c r="H112" i="3" s="1"/>
  <c r="E110" i="3"/>
  <c r="G110" i="3" s="1"/>
  <c r="H110" i="3" s="1"/>
  <c r="E109" i="3"/>
  <c r="E108" i="3"/>
  <c r="G108" i="3" s="1"/>
  <c r="E107" i="3"/>
  <c r="G107" i="3" s="1"/>
  <c r="H107" i="3" s="1"/>
  <c r="E106" i="3"/>
  <c r="E104" i="3"/>
  <c r="G104" i="3" s="1"/>
  <c r="E103" i="3"/>
  <c r="G103" i="3" s="1"/>
  <c r="E102" i="3"/>
  <c r="E101" i="3"/>
  <c r="G101" i="3" s="1"/>
  <c r="H101" i="3" s="1"/>
  <c r="E100" i="3"/>
  <c r="E99" i="3"/>
  <c r="G99" i="3" s="1"/>
  <c r="E98" i="3"/>
  <c r="G98" i="3" s="1"/>
  <c r="H98" i="3" s="1"/>
  <c r="E97" i="3"/>
  <c r="E96" i="3"/>
  <c r="G96" i="3" s="1"/>
  <c r="E95" i="3"/>
  <c r="G95" i="3" s="1"/>
  <c r="E94" i="3"/>
  <c r="G94" i="3" s="1"/>
  <c r="H94" i="3" s="1"/>
  <c r="E93" i="3"/>
  <c r="G93" i="3" s="1"/>
  <c r="H93" i="3" s="1"/>
  <c r="E92" i="3"/>
  <c r="E90" i="3"/>
  <c r="G90" i="3" s="1"/>
  <c r="E89" i="3"/>
  <c r="E88" i="3"/>
  <c r="G88" i="3" s="1"/>
  <c r="E87" i="3"/>
  <c r="G87" i="3" s="1"/>
  <c r="E86" i="3"/>
  <c r="G86" i="3" s="1"/>
  <c r="H86" i="3" s="1"/>
  <c r="E85" i="3"/>
  <c r="G85" i="3" s="1"/>
  <c r="H85" i="3" s="1"/>
  <c r="E84" i="3"/>
  <c r="E83" i="3"/>
  <c r="G83" i="3" s="1"/>
  <c r="E82" i="3"/>
  <c r="G82" i="3" s="1"/>
  <c r="H82" i="3" s="1"/>
  <c r="E80" i="3"/>
  <c r="E79" i="3"/>
  <c r="G79" i="3" s="1"/>
  <c r="E78" i="3"/>
  <c r="G78" i="3" s="1"/>
  <c r="E77" i="3"/>
  <c r="G77" i="3" s="1"/>
  <c r="H77" i="3" s="1"/>
  <c r="E76" i="3"/>
  <c r="G76" i="3" s="1"/>
  <c r="H76" i="3" s="1"/>
  <c r="E75" i="3"/>
  <c r="E74" i="3"/>
  <c r="G74" i="3" s="1"/>
  <c r="E73" i="3"/>
  <c r="G73" i="3" s="1"/>
  <c r="H73" i="3" s="1"/>
  <c r="E72" i="3"/>
  <c r="E71" i="3"/>
  <c r="G71" i="3" s="1"/>
  <c r="E70" i="3"/>
  <c r="G70" i="3" s="1"/>
  <c r="E69" i="3"/>
  <c r="E68" i="3"/>
  <c r="G68" i="3" s="1"/>
  <c r="H68" i="3" s="1"/>
  <c r="E67" i="3"/>
  <c r="E66" i="3"/>
  <c r="G66" i="3" s="1"/>
  <c r="E65" i="3"/>
  <c r="G65" i="3" s="1"/>
  <c r="H65" i="3" s="1"/>
  <c r="E64" i="3"/>
  <c r="E63" i="3"/>
  <c r="G63" i="3" s="1"/>
  <c r="E62" i="3"/>
  <c r="G62" i="3" s="1"/>
  <c r="E61" i="3"/>
  <c r="G61" i="3" s="1"/>
  <c r="H61" i="3" s="1"/>
  <c r="E60" i="3"/>
  <c r="G60" i="3" s="1"/>
  <c r="H60" i="3" s="1"/>
  <c r="E59" i="3"/>
  <c r="E58" i="3"/>
  <c r="G58" i="3" s="1"/>
  <c r="E57" i="3"/>
  <c r="G57" i="3" s="1"/>
  <c r="H57" i="3" s="1"/>
  <c r="E56" i="3"/>
  <c r="E55" i="3"/>
  <c r="G55" i="3" s="1"/>
  <c r="E54" i="3"/>
  <c r="G54" i="3" s="1"/>
  <c r="E53" i="3"/>
  <c r="E52" i="3"/>
  <c r="G52" i="3" s="1"/>
  <c r="H52" i="3" s="1"/>
  <c r="E51" i="3"/>
  <c r="E50" i="3"/>
  <c r="G50" i="3" s="1"/>
  <c r="H50" i="3" s="1"/>
  <c r="E49" i="3"/>
  <c r="G49" i="3" s="1"/>
  <c r="H49" i="3" s="1"/>
  <c r="E48" i="3"/>
  <c r="E47" i="3"/>
  <c r="E46" i="3"/>
  <c r="E45" i="3"/>
  <c r="G45" i="3" s="1"/>
  <c r="H45" i="3" s="1"/>
  <c r="E44" i="3"/>
  <c r="E42" i="3"/>
  <c r="E41" i="3"/>
  <c r="E40" i="3"/>
  <c r="G40" i="3" s="1"/>
  <c r="H40" i="3" s="1"/>
  <c r="E39" i="3"/>
  <c r="E38" i="3"/>
  <c r="E37" i="3"/>
  <c r="E35" i="3"/>
  <c r="G35" i="3" s="1"/>
  <c r="H35" i="3" s="1"/>
  <c r="E34" i="3"/>
  <c r="E33" i="3"/>
  <c r="E32" i="3"/>
  <c r="E31" i="3"/>
  <c r="G31" i="3" s="1"/>
  <c r="H31" i="3" s="1"/>
  <c r="E30" i="3"/>
  <c r="E29" i="3"/>
  <c r="E28" i="3"/>
  <c r="E27" i="3"/>
  <c r="G27" i="3" s="1"/>
  <c r="H27" i="3" s="1"/>
  <c r="E26" i="3"/>
  <c r="G26" i="3" s="1"/>
  <c r="E25" i="3"/>
  <c r="E24" i="3"/>
  <c r="E23" i="3"/>
  <c r="G23" i="3" s="1"/>
  <c r="H23" i="3" s="1"/>
  <c r="E22" i="3"/>
  <c r="E20" i="3"/>
  <c r="E18" i="3"/>
  <c r="E17" i="3"/>
  <c r="G17" i="3" s="1"/>
  <c r="H17" i="3" s="1"/>
  <c r="E16" i="3"/>
  <c r="E15" i="3"/>
  <c r="E14" i="3"/>
  <c r="G14" i="3" s="1"/>
  <c r="H14" i="3" s="1"/>
  <c r="E12" i="3"/>
  <c r="G12" i="3" s="1"/>
  <c r="H12" i="3" s="1"/>
  <c r="E11" i="3"/>
  <c r="E10" i="3"/>
  <c r="E9" i="3"/>
  <c r="G9" i="3" s="1"/>
  <c r="H205" i="3" l="1"/>
  <c r="H226" i="3"/>
  <c r="H21" i="3"/>
  <c r="G162" i="3"/>
  <c r="H162" i="3" s="1"/>
  <c r="G200" i="3"/>
  <c r="H200" i="3" s="1"/>
  <c r="H224" i="3"/>
  <c r="H99" i="3"/>
  <c r="G235" i="3"/>
  <c r="H235" i="3" s="1"/>
  <c r="G229" i="3"/>
  <c r="H229" i="3" s="1"/>
  <c r="H225" i="3"/>
  <c r="G207" i="3"/>
  <c r="H207" i="3" s="1"/>
  <c r="G193" i="3"/>
  <c r="H193" i="3" s="1"/>
  <c r="G190" i="3"/>
  <c r="H190" i="3" s="1"/>
  <c r="G158" i="3"/>
  <c r="H158" i="3" s="1"/>
  <c r="G157" i="3"/>
  <c r="H157" i="3" s="1"/>
  <c r="G154" i="3"/>
  <c r="H154" i="3" s="1"/>
  <c r="G153" i="3"/>
  <c r="H153" i="3" s="1"/>
  <c r="G141" i="3"/>
  <c r="H141" i="3" s="1"/>
  <c r="H108" i="3"/>
  <c r="H83" i="3"/>
  <c r="H74" i="3"/>
  <c r="H66" i="3"/>
  <c r="H58" i="3"/>
  <c r="G41" i="3"/>
  <c r="H41" i="3" s="1"/>
  <c r="G32" i="3"/>
  <c r="H32" i="3" s="1"/>
  <c r="G28" i="3"/>
  <c r="H28" i="3" s="1"/>
  <c r="G18" i="3"/>
  <c r="H18" i="3" s="1"/>
  <c r="G219" i="3"/>
  <c r="H219" i="3" s="1"/>
  <c r="G187" i="3"/>
  <c r="H187" i="3" s="1"/>
  <c r="G183" i="3"/>
  <c r="H183" i="3" s="1"/>
  <c r="G179" i="3"/>
  <c r="H179" i="3" s="1"/>
  <c r="G166" i="3"/>
  <c r="H166" i="3" s="1"/>
  <c r="G150" i="3"/>
  <c r="H150" i="3" s="1"/>
  <c r="G132" i="3"/>
  <c r="H132" i="3" s="1"/>
  <c r="G122" i="3"/>
  <c r="H122" i="3" s="1"/>
  <c r="G116" i="3"/>
  <c r="H116" i="3" s="1"/>
  <c r="G102" i="3"/>
  <c r="H102" i="3" s="1"/>
  <c r="H90" i="3"/>
  <c r="G69" i="3"/>
  <c r="H69" i="3" s="1"/>
  <c r="G53" i="3"/>
  <c r="H53" i="3" s="1"/>
  <c r="G46" i="3"/>
  <c r="H46" i="3" s="1"/>
  <c r="G37" i="3"/>
  <c r="H37" i="3" s="1"/>
  <c r="G24" i="3"/>
  <c r="H24" i="3" s="1"/>
  <c r="E237" i="3"/>
  <c r="H9" i="3"/>
  <c r="G123" i="3"/>
  <c r="H123" i="3" s="1"/>
  <c r="G159" i="3"/>
  <c r="H159" i="3" s="1"/>
  <c r="G192" i="3"/>
  <c r="H192" i="3" s="1"/>
  <c r="G209" i="3"/>
  <c r="H209" i="3" s="1"/>
  <c r="G230" i="3"/>
  <c r="H230" i="3" s="1"/>
  <c r="G11" i="3"/>
  <c r="H11" i="3" s="1"/>
  <c r="G16" i="3"/>
  <c r="H16" i="3" s="1"/>
  <c r="G22" i="3"/>
  <c r="H22" i="3" s="1"/>
  <c r="G30" i="3"/>
  <c r="H30" i="3" s="1"/>
  <c r="G34" i="3"/>
  <c r="H34" i="3" s="1"/>
  <c r="G39" i="3"/>
  <c r="H39" i="3" s="1"/>
  <c r="G44" i="3"/>
  <c r="H44" i="3" s="1"/>
  <c r="G48" i="3"/>
  <c r="H48" i="3" s="1"/>
  <c r="G118" i="3"/>
  <c r="H118" i="3" s="1"/>
  <c r="G128" i="3"/>
  <c r="H128" i="3" s="1"/>
  <c r="G147" i="3"/>
  <c r="H147" i="3" s="1"/>
  <c r="G163" i="3"/>
  <c r="H163" i="3" s="1"/>
  <c r="G180" i="3"/>
  <c r="H180" i="3" s="1"/>
  <c r="G189" i="3"/>
  <c r="H189" i="3" s="1"/>
  <c r="G194" i="3"/>
  <c r="H194" i="3" s="1"/>
  <c r="G213" i="3"/>
  <c r="H213" i="3" s="1"/>
  <c r="G222" i="3"/>
  <c r="H222" i="3" s="1"/>
  <c r="G236" i="3"/>
  <c r="H236" i="3" s="1"/>
  <c r="G10" i="3"/>
  <c r="H10" i="3" s="1"/>
  <c r="G15" i="3"/>
  <c r="H15" i="3" s="1"/>
  <c r="G20" i="3"/>
  <c r="H20" i="3" s="1"/>
  <c r="G25" i="3"/>
  <c r="H25" i="3" s="1"/>
  <c r="H26" i="3"/>
  <c r="G29" i="3"/>
  <c r="H29" i="3" s="1"/>
  <c r="G33" i="3"/>
  <c r="H33" i="3" s="1"/>
  <c r="G38" i="3"/>
  <c r="H38" i="3" s="1"/>
  <c r="G42" i="3"/>
  <c r="H42" i="3" s="1"/>
  <c r="G47" i="3"/>
  <c r="H47" i="3" s="1"/>
  <c r="G51" i="3"/>
  <c r="H51" i="3" s="1"/>
  <c r="H54" i="3"/>
  <c r="G56" i="3"/>
  <c r="H56" i="3" s="1"/>
  <c r="G59" i="3"/>
  <c r="H59" i="3" s="1"/>
  <c r="H62" i="3"/>
  <c r="G64" i="3"/>
  <c r="H64" i="3" s="1"/>
  <c r="G67" i="3"/>
  <c r="H67" i="3" s="1"/>
  <c r="H70" i="3"/>
  <c r="G72" i="3"/>
  <c r="H72" i="3" s="1"/>
  <c r="G75" i="3"/>
  <c r="H75" i="3" s="1"/>
  <c r="H78" i="3"/>
  <c r="G80" i="3"/>
  <c r="H80" i="3" s="1"/>
  <c r="G84" i="3"/>
  <c r="H84" i="3" s="1"/>
  <c r="H87" i="3"/>
  <c r="G89" i="3"/>
  <c r="H89" i="3" s="1"/>
  <c r="G92" i="3"/>
  <c r="H92" i="3" s="1"/>
  <c r="H95" i="3"/>
  <c r="G97" i="3"/>
  <c r="H97" i="3" s="1"/>
  <c r="G100" i="3"/>
  <c r="H100" i="3" s="1"/>
  <c r="H103" i="3"/>
  <c r="G106" i="3"/>
  <c r="H106" i="3" s="1"/>
  <c r="G109" i="3"/>
  <c r="H109" i="3" s="1"/>
  <c r="H113" i="3"/>
  <c r="G115" i="3"/>
  <c r="H115" i="3" s="1"/>
  <c r="G124" i="3"/>
  <c r="H124" i="3" s="1"/>
  <c r="H129" i="3"/>
  <c r="G133" i="3"/>
  <c r="H133" i="3" s="1"/>
  <c r="G143" i="3"/>
  <c r="H143" i="3" s="1"/>
  <c r="H148" i="3"/>
  <c r="G151" i="3"/>
  <c r="H151" i="3" s="1"/>
  <c r="G160" i="3"/>
  <c r="H160" i="3" s="1"/>
  <c r="H164" i="3"/>
  <c r="G167" i="3"/>
  <c r="H167" i="3" s="1"/>
  <c r="G176" i="3"/>
  <c r="H176" i="3" s="1"/>
  <c r="H181" i="3"/>
  <c r="G184" i="3"/>
  <c r="H184" i="3" s="1"/>
  <c r="H195" i="3"/>
  <c r="G198" i="3"/>
  <c r="H198" i="3" s="1"/>
  <c r="G210" i="3"/>
  <c r="H210" i="3" s="1"/>
  <c r="H214" i="3"/>
  <c r="G217" i="3"/>
  <c r="H217" i="3" s="1"/>
  <c r="G232" i="3"/>
  <c r="H232" i="3" s="1"/>
  <c r="H139" i="3"/>
  <c r="G142" i="3"/>
  <c r="H142" i="3" s="1"/>
  <c r="H156" i="3"/>
  <c r="H172" i="3"/>
  <c r="G175" i="3"/>
  <c r="H175" i="3" s="1"/>
  <c r="H203" i="3"/>
  <c r="H55" i="3"/>
  <c r="H63" i="3"/>
  <c r="H71" i="3"/>
  <c r="H79" i="3"/>
  <c r="H88" i="3"/>
  <c r="H96" i="3"/>
  <c r="H104" i="3"/>
  <c r="H114" i="3"/>
  <c r="G117" i="3"/>
  <c r="H117" i="3" s="1"/>
  <c r="H134" i="3"/>
  <c r="G138" i="3"/>
  <c r="H138" i="3" s="1"/>
  <c r="H152" i="3"/>
  <c r="G155" i="3"/>
  <c r="H155" i="3" s="1"/>
  <c r="H168" i="3"/>
  <c r="G171" i="3"/>
  <c r="H171" i="3" s="1"/>
  <c r="H185" i="3"/>
  <c r="G188" i="3"/>
  <c r="H188" i="3" s="1"/>
  <c r="H199" i="3"/>
  <c r="G202" i="3"/>
  <c r="H202" i="3" s="1"/>
  <c r="H218" i="3"/>
  <c r="G221" i="3"/>
  <c r="H221" i="3" s="1"/>
  <c r="G237" i="3" l="1"/>
  <c r="H238" i="3" s="1"/>
  <c r="H237" i="3"/>
</calcChain>
</file>

<file path=xl/sharedStrings.xml><?xml version="1.0" encoding="utf-8"?>
<sst xmlns="http://schemas.openxmlformats.org/spreadsheetml/2006/main" count="256" uniqueCount="256">
  <si>
    <t>I HEMATOLOGIA</t>
  </si>
  <si>
    <t>II KOAGULOLOGIA</t>
  </si>
  <si>
    <t>III ANALITYKA</t>
  </si>
  <si>
    <t>IV Badania podstawowe kału</t>
  </si>
  <si>
    <t>V Chemia kliniczna</t>
  </si>
  <si>
    <t>VI Diagnostyka chorób tarczycy</t>
  </si>
  <si>
    <t>VII Hormony płciowe</t>
  </si>
  <si>
    <t>VIII Pozostałe hormony</t>
  </si>
  <si>
    <t>IX Markery nowotworowe</t>
  </si>
  <si>
    <t>X Poziomy leków</t>
  </si>
  <si>
    <t>XI Diagnostyka anemii</t>
  </si>
  <si>
    <t>XII Diagnostyka cukrzycy</t>
  </si>
  <si>
    <t>XIII Serologia</t>
  </si>
  <si>
    <t>XIV Diagnostyka infekcji</t>
  </si>
  <si>
    <t>XV Badania bakteriologiczne ( posiewy)</t>
  </si>
  <si>
    <t>XVI Immunoglobuliny</t>
  </si>
  <si>
    <t>XVII OSTEOPOROZA</t>
  </si>
  <si>
    <t>L.p.</t>
  </si>
  <si>
    <t>Rodzaj badania</t>
  </si>
  <si>
    <t>BR-MA (CA-15 3)</t>
  </si>
  <si>
    <t>GI-MA (CA-19 9)</t>
  </si>
  <si>
    <t xml:space="preserve">Mocz analiza ogólna + osad </t>
  </si>
  <si>
    <t xml:space="preserve">Mocz -białko ilość w moczu dobowym   </t>
  </si>
  <si>
    <t xml:space="preserve">Mocz - glukoza weryfikacja   </t>
  </si>
  <si>
    <t xml:space="preserve">Mocz - białko weryfikacja   </t>
  </si>
  <si>
    <t xml:space="preserve">Mocz - wapń w moczu dobowym   </t>
  </si>
  <si>
    <t xml:space="preserve">Mocz - kreatynina w moczu dobowym   </t>
  </si>
  <si>
    <t xml:space="preserve">Mocz- amylaza   </t>
  </si>
  <si>
    <t xml:space="preserve">Kał badanie ogólne   </t>
  </si>
  <si>
    <t xml:space="preserve">Kał na krew utajoną   </t>
  </si>
  <si>
    <t xml:space="preserve">Kał na lamblie - Elisa Giardia Test   </t>
  </si>
  <si>
    <t xml:space="preserve">Kał na pasożyty   </t>
  </si>
  <si>
    <t xml:space="preserve">Amylaza   </t>
  </si>
  <si>
    <t xml:space="preserve">Albumina   </t>
  </si>
  <si>
    <t xml:space="preserve">Glukoza   </t>
  </si>
  <si>
    <t xml:space="preserve">Cholesterol całkowity   </t>
  </si>
  <si>
    <t xml:space="preserve">Lipidogram (CHOL, HDL, LDL-wyliczany,TG)   </t>
  </si>
  <si>
    <t xml:space="preserve">Trójglicerydy   </t>
  </si>
  <si>
    <t xml:space="preserve">Aminotransferaza (ALAT)   </t>
  </si>
  <si>
    <t xml:space="preserve">Aminotransferaza (ASPAT)   </t>
  </si>
  <si>
    <t xml:space="preserve">Białko całkowite   </t>
  </si>
  <si>
    <t xml:space="preserve"> Białko, frakcje (Proteinogram)   </t>
  </si>
  <si>
    <t xml:space="preserve"> Bilirubina całkowita   </t>
  </si>
  <si>
    <t xml:space="preserve"> Bilirubina bezpośrednia   </t>
  </si>
  <si>
    <t xml:space="preserve"> Mocznik   </t>
  </si>
  <si>
    <t xml:space="preserve"> Kwas moczowy   </t>
  </si>
  <si>
    <t xml:space="preserve"> Sód   </t>
  </si>
  <si>
    <t xml:space="preserve"> Potas   </t>
  </si>
  <si>
    <t xml:space="preserve"> Wapń całkowity   </t>
  </si>
  <si>
    <t xml:space="preserve"> Żelazo   </t>
  </si>
  <si>
    <t xml:space="preserve"> TIBC zdolność wiązania żelaza   </t>
  </si>
  <si>
    <t xml:space="preserve"> GGTP   </t>
  </si>
  <si>
    <t xml:space="preserve"> Kinaza kreatynowa CK   </t>
  </si>
  <si>
    <t xml:space="preserve"> Fosfor   </t>
  </si>
  <si>
    <t xml:space="preserve"> Magnez   </t>
  </si>
  <si>
    <t xml:space="preserve"> Fosfataza alkaliczna   </t>
  </si>
  <si>
    <t xml:space="preserve"> CK - MB   </t>
  </si>
  <si>
    <t xml:space="preserve"> Fosfataza sterczowa   </t>
  </si>
  <si>
    <t xml:space="preserve"> Fosfataza kwaśna   </t>
  </si>
  <si>
    <t xml:space="preserve"> Chlorki   </t>
  </si>
  <si>
    <t xml:space="preserve"> Lipaza   </t>
  </si>
  <si>
    <t xml:space="preserve"> LDH   </t>
  </si>
  <si>
    <t xml:space="preserve"> Kwas żółciowe   </t>
  </si>
  <si>
    <t xml:space="preserve"> Homocysteina   </t>
  </si>
  <si>
    <t xml:space="preserve"> Mioglobina   </t>
  </si>
  <si>
    <t xml:space="preserve">Tyreoglobulina (TG)  </t>
  </si>
  <si>
    <t xml:space="preserve">P-ciała anty-TG  </t>
  </si>
  <si>
    <t xml:space="preserve">P-ciała anty-TPO  </t>
  </si>
  <si>
    <t xml:space="preserve">T4  </t>
  </si>
  <si>
    <t xml:space="preserve">FT 3  </t>
  </si>
  <si>
    <t xml:space="preserve">FT 4  </t>
  </si>
  <si>
    <t xml:space="preserve">HCG (Gonadotropina kosmówkowa)  </t>
  </si>
  <si>
    <t xml:space="preserve">Testosteron  </t>
  </si>
  <si>
    <t xml:space="preserve">FSH  </t>
  </si>
  <si>
    <t xml:space="preserve">LH  </t>
  </si>
  <si>
    <t xml:space="preserve">Estradiol  </t>
  </si>
  <si>
    <t xml:space="preserve">Progesteron  </t>
  </si>
  <si>
    <t xml:space="preserve">Prolaktyna  </t>
  </si>
  <si>
    <t xml:space="preserve">17OH Progesteron  </t>
  </si>
  <si>
    <t xml:space="preserve">Testosteron wolny  </t>
  </si>
  <si>
    <t xml:space="preserve"> SHBG (globulina wiążąca hormony płciowe)  </t>
  </si>
  <si>
    <t xml:space="preserve"> Dehydroepiandrosteron DHEA  </t>
  </si>
  <si>
    <t xml:space="preserve"> DHEA SO4 (siarczan dehydroepiandrosteronu)  </t>
  </si>
  <si>
    <t xml:space="preserve"> Androstendion  </t>
  </si>
  <si>
    <t xml:space="preserve">Kortyzol  </t>
  </si>
  <si>
    <t xml:space="preserve">Parathormon (intact)  </t>
  </si>
  <si>
    <t xml:space="preserve">Hormon wzrostu  </t>
  </si>
  <si>
    <t xml:space="preserve">ACTH  </t>
  </si>
  <si>
    <t xml:space="preserve">OM-MA (CA-125)  </t>
  </si>
  <si>
    <t xml:space="preserve">CA 72-4  </t>
  </si>
  <si>
    <t xml:space="preserve">CEA  </t>
  </si>
  <si>
    <t xml:space="preserve">AFP- Alfa - fetoproteina  </t>
  </si>
  <si>
    <t xml:space="preserve">Witamina B 12  </t>
  </si>
  <si>
    <t xml:space="preserve">Kwas walproinowy (Depakine)  </t>
  </si>
  <si>
    <t xml:space="preserve">Karbamazepina (amizepina)  </t>
  </si>
  <si>
    <t xml:space="preserve">Digoksyna  </t>
  </si>
  <si>
    <t xml:space="preserve">Kwas foliowy  </t>
  </si>
  <si>
    <t xml:space="preserve">Ferrytyna  </t>
  </si>
  <si>
    <t xml:space="preserve">Transferyna  </t>
  </si>
  <si>
    <t xml:space="preserve">Insulina  </t>
  </si>
  <si>
    <t xml:space="preserve">Hemoglobina glikowana HbA1c  </t>
  </si>
  <si>
    <t xml:space="preserve">Mocz-mikroalbuminuria  </t>
  </si>
  <si>
    <t xml:space="preserve">Grupa krwi i Rh  </t>
  </si>
  <si>
    <t xml:space="preserve">Przeciwciała anty-Rh (alloprzeciwciała)  </t>
  </si>
  <si>
    <t xml:space="preserve">RF- odczyn reumatoidalny jakościowo  </t>
  </si>
  <si>
    <t xml:space="preserve">CRP-białko C-ilościowo  </t>
  </si>
  <si>
    <t xml:space="preserve">CRP-białko C- jakościowo  </t>
  </si>
  <si>
    <t xml:space="preserve">WR (odczyn Wassermana)  </t>
  </si>
  <si>
    <t xml:space="preserve">Odczyn Waalera - Rossego  </t>
  </si>
  <si>
    <t xml:space="preserve">ASO ilościowo  </t>
  </si>
  <si>
    <t xml:space="preserve"> Odczyn Coombsa AK  </t>
  </si>
  <si>
    <t xml:space="preserve">CMV IgG  </t>
  </si>
  <si>
    <t xml:space="preserve">CMV IgM  </t>
  </si>
  <si>
    <t xml:space="preserve">Brucelloza IgG  </t>
  </si>
  <si>
    <t xml:space="preserve">Brucelloza IgM  </t>
  </si>
  <si>
    <t xml:space="preserve">Anty HbS- ilościowo  </t>
  </si>
  <si>
    <t xml:space="preserve"> HbS antygen  </t>
  </si>
  <si>
    <t xml:space="preserve"> P-ciała anty HbC  </t>
  </si>
  <si>
    <t xml:space="preserve"> Toksoplasmoza IgG  </t>
  </si>
  <si>
    <t xml:space="preserve"> Toksoplasmoza IgM  </t>
  </si>
  <si>
    <t xml:space="preserve"> Toksoplasmoza IgM weryfikacja  </t>
  </si>
  <si>
    <t xml:space="preserve"> EBV IgG  </t>
  </si>
  <si>
    <t xml:space="preserve"> EBV IgM  </t>
  </si>
  <si>
    <t xml:space="preserve"> Toxocaroza  </t>
  </si>
  <si>
    <t xml:space="preserve"> Chlamydia pneumoniae IgG  </t>
  </si>
  <si>
    <t xml:space="preserve"> Chlamydia pneumoniae IgM  </t>
  </si>
  <si>
    <t xml:space="preserve"> Różyczka IgG  </t>
  </si>
  <si>
    <t xml:space="preserve"> Różyczka IgM  </t>
  </si>
  <si>
    <t xml:space="preserve"> Różyczka IgM - weryfikacja  </t>
  </si>
  <si>
    <t xml:space="preserve"> Mononukleoza  </t>
  </si>
  <si>
    <t xml:space="preserve"> Krztusiec IgA  </t>
  </si>
  <si>
    <t xml:space="preserve"> Krztusiec IgM  </t>
  </si>
  <si>
    <t xml:space="preserve">Posiew moczu z antybiogramem  </t>
  </si>
  <si>
    <t xml:space="preserve">IgE całkowite  </t>
  </si>
  <si>
    <t xml:space="preserve">IgG  </t>
  </si>
  <si>
    <t xml:space="preserve">IgA  </t>
  </si>
  <si>
    <t xml:space="preserve">IgM  </t>
  </si>
  <si>
    <t xml:space="preserve">IgG , IgA, IgM (łącznie)  </t>
  </si>
  <si>
    <t xml:space="preserve"> ANA 1  </t>
  </si>
  <si>
    <t xml:space="preserve"> ANA 2  </t>
  </si>
  <si>
    <t xml:space="preserve"> EMAA (przeciwciała p/c enodomysium) IgA  </t>
  </si>
  <si>
    <t xml:space="preserve"> EMAG (przeciwciała p/c enodomysium) IgG  </t>
  </si>
  <si>
    <t xml:space="preserve">Kalcytonina  </t>
  </si>
  <si>
    <t xml:space="preserve">Osteokalcyna  </t>
  </si>
  <si>
    <t xml:space="preserve">Cytologia  </t>
  </si>
  <si>
    <t xml:space="preserve">Badanie histopatologiczne  </t>
  </si>
  <si>
    <t xml:space="preserve">SPORAL A  </t>
  </si>
  <si>
    <t xml:space="preserve">Mocz- wapń   </t>
  </si>
  <si>
    <t xml:space="preserve">Mocz - kreatynina   </t>
  </si>
  <si>
    <t xml:space="preserve">Mocz - magnez   </t>
  </si>
  <si>
    <t xml:space="preserve">Mocz - mocznik   </t>
  </si>
  <si>
    <t xml:space="preserve">Mocz - kwas moczowy   </t>
  </si>
  <si>
    <t>Aldosteron</t>
  </si>
  <si>
    <t>T3</t>
  </si>
  <si>
    <t>Rozmaz wg Schilinga - manualnie</t>
  </si>
  <si>
    <t>Retikulocyty</t>
  </si>
  <si>
    <t>OB.</t>
  </si>
  <si>
    <t>Czas kaolinowo-kefalinowy APTT</t>
  </si>
  <si>
    <t xml:space="preserve">Fibrynogen </t>
  </si>
  <si>
    <t xml:space="preserve">D-dimery </t>
  </si>
  <si>
    <t xml:space="preserve">Antrytrombina III </t>
  </si>
  <si>
    <t>Mocz - glukoza, ciała ketonowe w moczu dobowym</t>
  </si>
  <si>
    <t>Toksyna A</t>
  </si>
  <si>
    <t>wartość netto</t>
  </si>
  <si>
    <t>szacunkowa ilość badań w okresie 1 roku</t>
  </si>
  <si>
    <t>cena jednostkowa netto</t>
  </si>
  <si>
    <t>% podatku VAT</t>
  </si>
  <si>
    <t>wartość podatku VAT</t>
  </si>
  <si>
    <t>A</t>
  </si>
  <si>
    <t>B</t>
  </si>
  <si>
    <t>C</t>
  </si>
  <si>
    <t>D</t>
  </si>
  <si>
    <t>F</t>
  </si>
  <si>
    <t>G=E x F</t>
  </si>
  <si>
    <t>H=E+G</t>
  </si>
  <si>
    <t>wartość brutto</t>
  </si>
  <si>
    <t>……………………………………………..</t>
  </si>
  <si>
    <t>pieczęć oferenta</t>
  </si>
  <si>
    <t>FORMULARZ CENOWY</t>
  </si>
  <si>
    <t>Załącznik nr 3 do SWKO</t>
  </si>
  <si>
    <t>E=C x D</t>
  </si>
  <si>
    <t>Łącznie</t>
  </si>
  <si>
    <t>x</t>
  </si>
  <si>
    <t>słownie:</t>
  </si>
  <si>
    <t>Wartości brutto z poz. łącznie wpisać do formularza oferty w poz. III CENA</t>
  </si>
  <si>
    <t xml:space="preserve">Mocz -fosfor w moczu dobowym   </t>
  </si>
  <si>
    <t xml:space="preserve">Mocz - fosfor   </t>
  </si>
  <si>
    <t xml:space="preserve"> Klirens kreatyniny   </t>
  </si>
  <si>
    <t>Wskaźnik protombinowy PT (INR)</t>
  </si>
  <si>
    <t>Kał rotawirusy i adenowirusy</t>
  </si>
  <si>
    <t>Cholesterol LDL - metoda bezpośrednia</t>
  </si>
  <si>
    <t>Cholesterol HDL - metoda bezpośrednia</t>
  </si>
  <si>
    <t xml:space="preserve"> Kreatynina ( plus eGFR)</t>
  </si>
  <si>
    <t>TSH - Tyreotropina III generacja</t>
  </si>
  <si>
    <t>C-peptyd</t>
  </si>
  <si>
    <t>HCV - przeciwciała</t>
  </si>
  <si>
    <t>HIV - przeciwciała</t>
  </si>
  <si>
    <t xml:space="preserve">Borelioza IgG  </t>
  </si>
  <si>
    <t xml:space="preserve">Borelioza IgM  </t>
  </si>
  <si>
    <t xml:space="preserve"> Anty hav total</t>
  </si>
  <si>
    <t xml:space="preserve"> Chlamydia trachomatis ilościowo IgM</t>
  </si>
  <si>
    <t xml:space="preserve"> Chlamydia trachomatis ilościowo IgG</t>
  </si>
  <si>
    <t xml:space="preserve"> Krztusiec IgG  </t>
  </si>
  <si>
    <t>IgE Specyficzne - pojedynczy alergen   *</t>
  </si>
  <si>
    <t>*</t>
  </si>
  <si>
    <t>Dołączyć wykaz pojedyńczych alergenów</t>
  </si>
  <si>
    <t>Panel wziewny 5 alergenów</t>
  </si>
  <si>
    <t>Panel wziewny 7 alergenów</t>
  </si>
  <si>
    <t>Panel wziewny 20 alergenów</t>
  </si>
  <si>
    <t>Panel pokarmowy 5 alergenów</t>
  </si>
  <si>
    <t>Panel pokarmowy 20 alergenów</t>
  </si>
  <si>
    <t>Panel pokarmowy 7 alergenów</t>
  </si>
  <si>
    <t xml:space="preserve">SPORAL S  </t>
  </si>
  <si>
    <t xml:space="preserve">Posiew moczu jałowy </t>
  </si>
  <si>
    <t>Posiew wymazu z gardła  jałowy</t>
  </si>
  <si>
    <t xml:space="preserve">Posiew wymazu z gardła  z antybiogramem  </t>
  </si>
  <si>
    <t>Posiew w kierunku GBS (na paciorkowca A i B) - brak wzrostu</t>
  </si>
  <si>
    <t xml:space="preserve">Posiew w kierunku GBS (na paciorkowca A i B) z antybiogramem </t>
  </si>
  <si>
    <t>Kał posiew ogólny jałowy</t>
  </si>
  <si>
    <t>Kał posiew ogólny z antybiogramem</t>
  </si>
  <si>
    <t>Kał posiew w kierunku SS jałowy</t>
  </si>
  <si>
    <t>Kał posiew w kierunku SS z antybiogramem</t>
  </si>
  <si>
    <t>Wymaz z nosa jałowy</t>
  </si>
  <si>
    <t>Wymaz z nosa z antybiogramem</t>
  </si>
  <si>
    <t>Wymaz z rany z antybiogramem</t>
  </si>
  <si>
    <t>Wymaz z rany jałowy</t>
  </si>
  <si>
    <t>Wymaz z kanału szyjki macicy jałowy</t>
  </si>
  <si>
    <t>Wymaz z kanału szyjki macicy z antybiogramem</t>
  </si>
  <si>
    <t>Stopień czystości pochwy bez wzrostu</t>
  </si>
  <si>
    <t>Stopień czystości pochwy ze wzrostem</t>
  </si>
  <si>
    <t>Posiew moczu na obecność paciorkowca jałowy</t>
  </si>
  <si>
    <t>Posiew moczu na obecność paciorkowca z antybiogramem</t>
  </si>
  <si>
    <t>Posiew lub wymaz na beztlenowce bez wzrostu</t>
  </si>
  <si>
    <t>Posiew lub wymaz na beztlenowce z antybiogramem</t>
  </si>
  <si>
    <t>Wymaz z cewki lub kanału szyjki na Chlamydia trachomatis (antygen)</t>
  </si>
  <si>
    <t>Gonorhoeae -preparat i wymaz</t>
  </si>
  <si>
    <t xml:space="preserve">T-PSA - całkowity  </t>
  </si>
  <si>
    <t xml:space="preserve">F-PSA - wolny  </t>
  </si>
  <si>
    <t>RF- odzyn reumatoidalny - ilościowo</t>
  </si>
  <si>
    <t>Panel pokarmowy 10 alergenów</t>
  </si>
  <si>
    <t>Panel wziewny 10 alergenów</t>
  </si>
  <si>
    <t xml:space="preserve"> </t>
  </si>
  <si>
    <t>XVIII Badania histopatologiczne</t>
  </si>
  <si>
    <t>XIX Pozostałe badania</t>
  </si>
  <si>
    <t xml:space="preserve"> Helicobacter pyroli IgG  ilościowo</t>
  </si>
  <si>
    <t xml:space="preserve"> Helicobacter pyroli jakościowo</t>
  </si>
  <si>
    <t xml:space="preserve">Witamina D3 (25OH)  </t>
  </si>
  <si>
    <t xml:space="preserve">Morfologia pełna - (18 parametrów) </t>
  </si>
  <si>
    <t>Mocz ogólny</t>
  </si>
  <si>
    <t>Przeciwciała Anty SARS-COV-2 w klasie IgG metodą Elisa</t>
  </si>
  <si>
    <t>CA++(Ca++, + CA) Pakiet</t>
  </si>
  <si>
    <t>Posiew na obecność grzybów ujemny</t>
  </si>
  <si>
    <t>Posiew na obecność grzybów dodatni z antybiogramem</t>
  </si>
  <si>
    <t>Pośredni Test Antyglobulinowy (PTA) - odczyn Coombsa</t>
  </si>
  <si>
    <t>Przeciwciała Anty SARS-COV-2 w klasie IgG metodą Elisa bez dilucji</t>
  </si>
  <si>
    <t>Panel pediatryczny (28 alergenów)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</si>
</sst>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4"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b/>
      <sz val="11"/>
      <color theme="1"/>
      <name val="Czcionka tekstu podstawowego"/>
      <charset val="238"/>
    </font>
    <font>
      <b/>
      <sz val="14"/>
      <color theme="1"/>
      <name val="Czcionka tekstu podstawowego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8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0" fillId="0" borderId="1" xfId="0" applyBorder="1"/>
    <xf numFmtId="0" fontId="0" fillId="2" borderId="1" xfId="0" applyFill="1" applyBorder="1" applyAlignment="1">
      <alignment horizontal="center" vertical="center"/>
    </xf>
    <xf numFmtId="44" fontId="0" fillId="2" borderId="1" xfId="1" applyFont="1" applyFill="1" applyBorder="1"/>
    <xf numFmtId="44" fontId="0" fillId="2" borderId="1" xfId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44" fontId="2" fillId="2" borderId="1" xfId="1" applyFont="1" applyFill="1" applyBorder="1" applyAlignment="1">
      <alignment horizontal="center" vertical="center"/>
    </xf>
    <xf numFmtId="44" fontId="2" fillId="2" borderId="1" xfId="1" applyFont="1" applyFill="1" applyBorder="1"/>
    <xf numFmtId="0" fontId="0" fillId="0" borderId="0" xfId="0" applyAlignment="1">
      <alignment horizontal="right" vertical="center"/>
    </xf>
    <xf numFmtId="9" fontId="0" fillId="2" borderId="1" xfId="2" applyFont="1" applyFill="1" applyBorder="1"/>
    <xf numFmtId="9" fontId="0" fillId="0" borderId="1" xfId="2" applyFont="1" applyBorder="1" applyAlignment="1">
      <alignment horizontal="center"/>
    </xf>
    <xf numFmtId="44" fontId="0" fillId="0" borderId="0" xfId="0" applyNumberFormat="1"/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2" borderId="2" xfId="0" applyFill="1" applyBorder="1"/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2" borderId="3" xfId="0" applyFill="1" applyBorder="1"/>
    <xf numFmtId="44" fontId="0" fillId="2" borderId="3" xfId="1" applyFon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2" fillId="2" borderId="4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2" borderId="6" xfId="0" applyFill="1" applyBorder="1"/>
    <xf numFmtId="44" fontId="0" fillId="0" borderId="6" xfId="1" applyFont="1" applyBorder="1" applyAlignment="1">
      <alignment horizontal="center"/>
    </xf>
    <xf numFmtId="44" fontId="0" fillId="2" borderId="6" xfId="1" applyFont="1" applyFill="1" applyBorder="1" applyAlignment="1">
      <alignment horizontal="center"/>
    </xf>
    <xf numFmtId="44" fontId="0" fillId="0" borderId="7" xfId="1" applyFont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 wrapText="1"/>
    </xf>
  </cellXfs>
  <cellStyles count="3">
    <cellStyle name="Normalny" xfId="0" builtinId="0"/>
    <cellStyle name="Procentowy" xfId="2" builtinId="5"/>
    <cellStyle name="Walutowy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248"/>
  <sheetViews>
    <sheetView tabSelected="1" topLeftCell="A213" zoomScaleNormal="100" workbookViewId="0">
      <selection activeCell="C235" sqref="C235"/>
    </sheetView>
  </sheetViews>
  <sheetFormatPr defaultRowHeight="13.8"/>
  <cols>
    <col min="1" max="1" width="5.3984375" style="34" customWidth="1"/>
    <col min="2" max="2" width="59" bestFit="1" customWidth="1"/>
    <col min="3" max="3" width="14.8984375" customWidth="1"/>
    <col min="4" max="4" width="12.09765625" customWidth="1"/>
    <col min="5" max="5" width="14.09765625" customWidth="1"/>
    <col min="6" max="6" width="12" bestFit="1" customWidth="1"/>
    <col min="7" max="7" width="12.3984375" customWidth="1"/>
    <col min="8" max="8" width="13.3984375" customWidth="1"/>
  </cols>
  <sheetData>
    <row r="2" spans="1:8">
      <c r="F2" s="35" t="s">
        <v>179</v>
      </c>
      <c r="G2" s="35"/>
      <c r="H2" s="35"/>
    </row>
    <row r="3" spans="1:8">
      <c r="B3" s="34" t="s">
        <v>176</v>
      </c>
    </row>
    <row r="4" spans="1:8" ht="17.399999999999999">
      <c r="B4" s="34" t="s">
        <v>177</v>
      </c>
      <c r="C4" s="36" t="s">
        <v>178</v>
      </c>
      <c r="D4" s="36"/>
      <c r="E4" s="36"/>
    </row>
    <row r="5" spans="1:8" ht="14.4" thickBot="1"/>
    <row r="6" spans="1:8" ht="41.4">
      <c r="A6" s="4" t="s">
        <v>17</v>
      </c>
      <c r="B6" s="4" t="s">
        <v>18</v>
      </c>
      <c r="C6" s="18" t="s">
        <v>164</v>
      </c>
      <c r="D6" s="32" t="s">
        <v>165</v>
      </c>
      <c r="E6" s="21" t="s">
        <v>163</v>
      </c>
      <c r="F6" s="4" t="s">
        <v>166</v>
      </c>
      <c r="G6" s="4" t="s">
        <v>167</v>
      </c>
      <c r="H6" s="4" t="s">
        <v>175</v>
      </c>
    </row>
    <row r="7" spans="1:8">
      <c r="A7" s="3" t="s">
        <v>168</v>
      </c>
      <c r="B7" s="3" t="s">
        <v>169</v>
      </c>
      <c r="C7" s="19" t="s">
        <v>170</v>
      </c>
      <c r="D7" s="27" t="s">
        <v>171</v>
      </c>
      <c r="E7" s="22" t="s">
        <v>180</v>
      </c>
      <c r="F7" s="3" t="s">
        <v>172</v>
      </c>
      <c r="G7" s="3" t="s">
        <v>173</v>
      </c>
      <c r="H7" s="3" t="s">
        <v>174</v>
      </c>
    </row>
    <row r="8" spans="1:8">
      <c r="A8" s="5"/>
      <c r="B8" s="6" t="s">
        <v>0</v>
      </c>
      <c r="C8" s="20"/>
      <c r="D8" s="28"/>
      <c r="E8" s="23"/>
      <c r="F8" s="6"/>
      <c r="G8" s="6"/>
      <c r="H8" s="9"/>
    </row>
    <row r="9" spans="1:8">
      <c r="A9" s="2">
        <v>1</v>
      </c>
      <c r="B9" s="7" t="s">
        <v>247</v>
      </c>
      <c r="C9" s="19">
        <v>4800</v>
      </c>
      <c r="D9" s="29"/>
      <c r="E9" s="24">
        <f>C9*D9</f>
        <v>0</v>
      </c>
      <c r="F9" s="16"/>
      <c r="G9" s="10">
        <f>E9*F9</f>
        <v>0</v>
      </c>
      <c r="H9" s="10">
        <f>E9+G9</f>
        <v>0</v>
      </c>
    </row>
    <row r="10" spans="1:8">
      <c r="A10" s="2">
        <v>2</v>
      </c>
      <c r="B10" s="7" t="s">
        <v>154</v>
      </c>
      <c r="C10" s="19">
        <v>20</v>
      </c>
      <c r="D10" s="29"/>
      <c r="E10" s="24">
        <f t="shared" ref="E10:E76" si="0">C10*D10</f>
        <v>0</v>
      </c>
      <c r="F10" s="16"/>
      <c r="G10" s="10">
        <f t="shared" ref="G10:G76" si="1">E10*F10</f>
        <v>0</v>
      </c>
      <c r="H10" s="10">
        <f t="shared" ref="H10:H76" si="2">E10+G10</f>
        <v>0</v>
      </c>
    </row>
    <row r="11" spans="1:8">
      <c r="A11" s="2">
        <v>3</v>
      </c>
      <c r="B11" s="7" t="s">
        <v>155</v>
      </c>
      <c r="C11" s="19">
        <v>1</v>
      </c>
      <c r="D11" s="29"/>
      <c r="E11" s="24">
        <f t="shared" si="0"/>
        <v>0</v>
      </c>
      <c r="F11" s="16"/>
      <c r="G11" s="10">
        <f t="shared" si="1"/>
        <v>0</v>
      </c>
      <c r="H11" s="10">
        <f t="shared" si="2"/>
        <v>0</v>
      </c>
    </row>
    <row r="12" spans="1:8">
      <c r="A12" s="2">
        <v>4</v>
      </c>
      <c r="B12" s="7" t="s">
        <v>156</v>
      </c>
      <c r="C12" s="19">
        <v>2100</v>
      </c>
      <c r="D12" s="29"/>
      <c r="E12" s="24">
        <f t="shared" si="0"/>
        <v>0</v>
      </c>
      <c r="F12" s="16"/>
      <c r="G12" s="10">
        <f t="shared" si="1"/>
        <v>0</v>
      </c>
      <c r="H12" s="10">
        <f t="shared" si="2"/>
        <v>0</v>
      </c>
    </row>
    <row r="13" spans="1:8">
      <c r="A13" s="5"/>
      <c r="B13" s="6" t="s">
        <v>1</v>
      </c>
      <c r="C13" s="33"/>
      <c r="D13" s="30"/>
      <c r="E13" s="25"/>
      <c r="F13" s="15"/>
      <c r="G13" s="10"/>
      <c r="H13" s="10"/>
    </row>
    <row r="14" spans="1:8">
      <c r="A14" s="2">
        <v>1</v>
      </c>
      <c r="B14" s="7" t="s">
        <v>157</v>
      </c>
      <c r="C14" s="19">
        <v>300</v>
      </c>
      <c r="D14" s="29"/>
      <c r="E14" s="24">
        <f t="shared" si="0"/>
        <v>0</v>
      </c>
      <c r="F14" s="16"/>
      <c r="G14" s="10">
        <f t="shared" si="1"/>
        <v>0</v>
      </c>
      <c r="H14" s="10">
        <f t="shared" si="2"/>
        <v>0</v>
      </c>
    </row>
    <row r="15" spans="1:8">
      <c r="A15" s="2">
        <v>2</v>
      </c>
      <c r="B15" s="7" t="s">
        <v>188</v>
      </c>
      <c r="C15" s="19">
        <v>850</v>
      </c>
      <c r="D15" s="29"/>
      <c r="E15" s="24">
        <f t="shared" si="0"/>
        <v>0</v>
      </c>
      <c r="F15" s="16"/>
      <c r="G15" s="10">
        <f t="shared" si="1"/>
        <v>0</v>
      </c>
      <c r="H15" s="10">
        <f t="shared" si="2"/>
        <v>0</v>
      </c>
    </row>
    <row r="16" spans="1:8">
      <c r="A16" s="2">
        <v>3</v>
      </c>
      <c r="B16" s="7" t="s">
        <v>158</v>
      </c>
      <c r="C16" s="19">
        <v>30</v>
      </c>
      <c r="D16" s="29"/>
      <c r="E16" s="24">
        <f t="shared" si="0"/>
        <v>0</v>
      </c>
      <c r="F16" s="16"/>
      <c r="G16" s="10">
        <f t="shared" si="1"/>
        <v>0</v>
      </c>
      <c r="H16" s="10">
        <f t="shared" si="2"/>
        <v>0</v>
      </c>
    </row>
    <row r="17" spans="1:8">
      <c r="A17" s="2">
        <v>4</v>
      </c>
      <c r="B17" s="7" t="s">
        <v>159</v>
      </c>
      <c r="C17" s="19">
        <v>120</v>
      </c>
      <c r="D17" s="29"/>
      <c r="E17" s="24">
        <f t="shared" si="0"/>
        <v>0</v>
      </c>
      <c r="F17" s="16"/>
      <c r="G17" s="10">
        <f t="shared" si="1"/>
        <v>0</v>
      </c>
      <c r="H17" s="10">
        <f t="shared" si="2"/>
        <v>0</v>
      </c>
    </row>
    <row r="18" spans="1:8">
      <c r="A18" s="2">
        <v>5</v>
      </c>
      <c r="B18" s="7" t="s">
        <v>160</v>
      </c>
      <c r="C18" s="19">
        <v>1</v>
      </c>
      <c r="D18" s="29"/>
      <c r="E18" s="24">
        <f t="shared" si="0"/>
        <v>0</v>
      </c>
      <c r="F18" s="16"/>
      <c r="G18" s="10">
        <f t="shared" si="1"/>
        <v>0</v>
      </c>
      <c r="H18" s="10">
        <f t="shared" si="2"/>
        <v>0</v>
      </c>
    </row>
    <row r="19" spans="1:8">
      <c r="A19" s="5"/>
      <c r="B19" s="6" t="s">
        <v>2</v>
      </c>
      <c r="C19" s="33"/>
      <c r="D19" s="30"/>
      <c r="E19" s="25"/>
      <c r="F19" s="15"/>
      <c r="G19" s="10"/>
      <c r="H19" s="10"/>
    </row>
    <row r="20" spans="1:8">
      <c r="A20" s="2">
        <v>1</v>
      </c>
      <c r="B20" s="7" t="s">
        <v>21</v>
      </c>
      <c r="C20" s="19">
        <v>3500</v>
      </c>
      <c r="D20" s="29"/>
      <c r="E20" s="24">
        <f t="shared" si="0"/>
        <v>0</v>
      </c>
      <c r="F20" s="16"/>
      <c r="G20" s="10">
        <f t="shared" si="1"/>
        <v>0</v>
      </c>
      <c r="H20" s="10">
        <f t="shared" si="2"/>
        <v>0</v>
      </c>
    </row>
    <row r="21" spans="1:8">
      <c r="A21" s="2">
        <v>2</v>
      </c>
      <c r="B21" s="7" t="s">
        <v>248</v>
      </c>
      <c r="C21" s="19">
        <v>1</v>
      </c>
      <c r="D21" s="29"/>
      <c r="E21" s="24">
        <f t="shared" ref="E21" si="3">C21*D21</f>
        <v>0</v>
      </c>
      <c r="F21" s="16"/>
      <c r="G21" s="10">
        <f t="shared" ref="G21" si="4">E21*F21</f>
        <v>0</v>
      </c>
      <c r="H21" s="10">
        <f t="shared" ref="H21" si="5">E21+G21</f>
        <v>0</v>
      </c>
    </row>
    <row r="22" spans="1:8">
      <c r="A22" s="2">
        <v>3</v>
      </c>
      <c r="B22" s="7" t="s">
        <v>22</v>
      </c>
      <c r="C22" s="19">
        <v>1</v>
      </c>
      <c r="D22" s="29"/>
      <c r="E22" s="24">
        <f t="shared" si="0"/>
        <v>0</v>
      </c>
      <c r="F22" s="16"/>
      <c r="G22" s="10">
        <f t="shared" si="1"/>
        <v>0</v>
      </c>
      <c r="H22" s="10">
        <f t="shared" si="2"/>
        <v>0</v>
      </c>
    </row>
    <row r="23" spans="1:8">
      <c r="A23" s="2">
        <v>4</v>
      </c>
      <c r="B23" s="7" t="s">
        <v>161</v>
      </c>
      <c r="C23" s="19">
        <v>1</v>
      </c>
      <c r="D23" s="29"/>
      <c r="E23" s="24">
        <f t="shared" si="0"/>
        <v>0</v>
      </c>
      <c r="F23" s="16"/>
      <c r="G23" s="10">
        <f t="shared" si="1"/>
        <v>0</v>
      </c>
      <c r="H23" s="10">
        <f t="shared" si="2"/>
        <v>0</v>
      </c>
    </row>
    <row r="24" spans="1:8">
      <c r="A24" s="2">
        <v>5</v>
      </c>
      <c r="B24" s="7" t="s">
        <v>23</v>
      </c>
      <c r="C24" s="19">
        <v>1</v>
      </c>
      <c r="D24" s="29"/>
      <c r="E24" s="24">
        <f t="shared" si="0"/>
        <v>0</v>
      </c>
      <c r="F24" s="16"/>
      <c r="G24" s="10">
        <f t="shared" si="1"/>
        <v>0</v>
      </c>
      <c r="H24" s="10">
        <f t="shared" si="2"/>
        <v>0</v>
      </c>
    </row>
    <row r="25" spans="1:8">
      <c r="A25" s="2">
        <v>6</v>
      </c>
      <c r="B25" s="7" t="s">
        <v>24</v>
      </c>
      <c r="C25" s="19">
        <v>1</v>
      </c>
      <c r="D25" s="29"/>
      <c r="E25" s="24">
        <f t="shared" si="0"/>
        <v>0</v>
      </c>
      <c r="F25" s="16"/>
      <c r="G25" s="10">
        <f t="shared" si="1"/>
        <v>0</v>
      </c>
      <c r="H25" s="10">
        <f t="shared" si="2"/>
        <v>0</v>
      </c>
    </row>
    <row r="26" spans="1:8">
      <c r="A26" s="2">
        <v>7</v>
      </c>
      <c r="B26" s="7" t="s">
        <v>25</v>
      </c>
      <c r="C26" s="19">
        <v>1</v>
      </c>
      <c r="D26" s="29"/>
      <c r="E26" s="24">
        <f t="shared" si="0"/>
        <v>0</v>
      </c>
      <c r="F26" s="16"/>
      <c r="G26" s="10">
        <f t="shared" si="1"/>
        <v>0</v>
      </c>
      <c r="H26" s="10">
        <f t="shared" si="2"/>
        <v>0</v>
      </c>
    </row>
    <row r="27" spans="1:8">
      <c r="A27" s="2">
        <v>8</v>
      </c>
      <c r="B27" s="7" t="s">
        <v>26</v>
      </c>
      <c r="C27" s="19">
        <v>1</v>
      </c>
      <c r="D27" s="29"/>
      <c r="E27" s="24">
        <f t="shared" si="0"/>
        <v>0</v>
      </c>
      <c r="F27" s="16"/>
      <c r="G27" s="10">
        <f t="shared" si="1"/>
        <v>0</v>
      </c>
      <c r="H27" s="10">
        <f t="shared" si="2"/>
        <v>0</v>
      </c>
    </row>
    <row r="28" spans="1:8">
      <c r="A28" s="2">
        <v>9</v>
      </c>
      <c r="B28" s="7" t="s">
        <v>185</v>
      </c>
      <c r="C28" s="19">
        <v>1</v>
      </c>
      <c r="D28" s="29"/>
      <c r="E28" s="24">
        <f t="shared" si="0"/>
        <v>0</v>
      </c>
      <c r="F28" s="16"/>
      <c r="G28" s="10">
        <f t="shared" si="1"/>
        <v>0</v>
      </c>
      <c r="H28" s="10">
        <f t="shared" si="2"/>
        <v>0</v>
      </c>
    </row>
    <row r="29" spans="1:8">
      <c r="A29" s="2">
        <v>10</v>
      </c>
      <c r="B29" s="7" t="s">
        <v>27</v>
      </c>
      <c r="C29" s="19">
        <v>1</v>
      </c>
      <c r="D29" s="29"/>
      <c r="E29" s="24">
        <f t="shared" si="0"/>
        <v>0</v>
      </c>
      <c r="F29" s="16"/>
      <c r="G29" s="10">
        <f t="shared" si="1"/>
        <v>0</v>
      </c>
      <c r="H29" s="10">
        <f t="shared" si="2"/>
        <v>0</v>
      </c>
    </row>
    <row r="30" spans="1:8">
      <c r="A30" s="2">
        <v>11</v>
      </c>
      <c r="B30" s="7" t="s">
        <v>147</v>
      </c>
      <c r="C30" s="19">
        <v>1</v>
      </c>
      <c r="D30" s="29"/>
      <c r="E30" s="24">
        <f t="shared" si="0"/>
        <v>0</v>
      </c>
      <c r="F30" s="16"/>
      <c r="G30" s="10">
        <f t="shared" si="1"/>
        <v>0</v>
      </c>
      <c r="H30" s="10">
        <f t="shared" si="2"/>
        <v>0</v>
      </c>
    </row>
    <row r="31" spans="1:8">
      <c r="A31" s="2">
        <v>12</v>
      </c>
      <c r="B31" s="7" t="s">
        <v>186</v>
      </c>
      <c r="C31" s="19">
        <v>1</v>
      </c>
      <c r="D31" s="29"/>
      <c r="E31" s="24">
        <f t="shared" si="0"/>
        <v>0</v>
      </c>
      <c r="F31" s="16"/>
      <c r="G31" s="10">
        <f t="shared" si="1"/>
        <v>0</v>
      </c>
      <c r="H31" s="10">
        <f t="shared" si="2"/>
        <v>0</v>
      </c>
    </row>
    <row r="32" spans="1:8">
      <c r="A32" s="2">
        <v>13</v>
      </c>
      <c r="B32" s="7" t="s">
        <v>148</v>
      </c>
      <c r="C32" s="19">
        <v>1</v>
      </c>
      <c r="D32" s="29"/>
      <c r="E32" s="24">
        <f t="shared" si="0"/>
        <v>0</v>
      </c>
      <c r="F32" s="16"/>
      <c r="G32" s="10">
        <f t="shared" si="1"/>
        <v>0</v>
      </c>
      <c r="H32" s="10">
        <f t="shared" si="2"/>
        <v>0</v>
      </c>
    </row>
    <row r="33" spans="1:8">
      <c r="A33" s="2">
        <v>14</v>
      </c>
      <c r="B33" s="7" t="s">
        <v>149</v>
      </c>
      <c r="C33" s="19">
        <v>1</v>
      </c>
      <c r="D33" s="29"/>
      <c r="E33" s="24">
        <f t="shared" si="0"/>
        <v>0</v>
      </c>
      <c r="F33" s="16"/>
      <c r="G33" s="10">
        <f t="shared" si="1"/>
        <v>0</v>
      </c>
      <c r="H33" s="10">
        <f t="shared" si="2"/>
        <v>0</v>
      </c>
    </row>
    <row r="34" spans="1:8">
      <c r="A34" s="2">
        <v>15</v>
      </c>
      <c r="B34" s="7" t="s">
        <v>150</v>
      </c>
      <c r="C34" s="19">
        <v>1</v>
      </c>
      <c r="D34" s="29"/>
      <c r="E34" s="24">
        <f t="shared" si="0"/>
        <v>0</v>
      </c>
      <c r="F34" s="16"/>
      <c r="G34" s="10">
        <f t="shared" si="1"/>
        <v>0</v>
      </c>
      <c r="H34" s="10">
        <f t="shared" si="2"/>
        <v>0</v>
      </c>
    </row>
    <row r="35" spans="1:8">
      <c r="A35" s="2">
        <v>16</v>
      </c>
      <c r="B35" s="7" t="s">
        <v>151</v>
      </c>
      <c r="C35" s="19">
        <v>1</v>
      </c>
      <c r="D35" s="29"/>
      <c r="E35" s="24">
        <f t="shared" si="0"/>
        <v>0</v>
      </c>
      <c r="F35" s="16"/>
      <c r="G35" s="10">
        <f t="shared" si="1"/>
        <v>0</v>
      </c>
      <c r="H35" s="10">
        <f t="shared" si="2"/>
        <v>0</v>
      </c>
    </row>
    <row r="36" spans="1:8">
      <c r="A36" s="5"/>
      <c r="B36" s="6" t="s">
        <v>3</v>
      </c>
      <c r="C36" s="33"/>
      <c r="D36" s="30"/>
      <c r="E36" s="25"/>
      <c r="F36" s="15"/>
      <c r="G36" s="10"/>
      <c r="H36" s="10"/>
    </row>
    <row r="37" spans="1:8">
      <c r="A37" s="2">
        <v>1</v>
      </c>
      <c r="B37" s="7" t="s">
        <v>28</v>
      </c>
      <c r="C37" s="19">
        <v>30</v>
      </c>
      <c r="D37" s="29"/>
      <c r="E37" s="24">
        <f t="shared" si="0"/>
        <v>0</v>
      </c>
      <c r="F37" s="16"/>
      <c r="G37" s="10">
        <f t="shared" si="1"/>
        <v>0</v>
      </c>
      <c r="H37" s="10">
        <f t="shared" si="2"/>
        <v>0</v>
      </c>
    </row>
    <row r="38" spans="1:8">
      <c r="A38" s="2">
        <v>2</v>
      </c>
      <c r="B38" s="7" t="s">
        <v>29</v>
      </c>
      <c r="C38" s="19">
        <v>500</v>
      </c>
      <c r="D38" s="29"/>
      <c r="E38" s="24">
        <f t="shared" si="0"/>
        <v>0</v>
      </c>
      <c r="F38" s="16"/>
      <c r="G38" s="10">
        <f t="shared" si="1"/>
        <v>0</v>
      </c>
      <c r="H38" s="10">
        <f t="shared" si="2"/>
        <v>0</v>
      </c>
    </row>
    <row r="39" spans="1:8">
      <c r="A39" s="2">
        <v>3</v>
      </c>
      <c r="B39" s="7" t="s">
        <v>30</v>
      </c>
      <c r="C39" s="19">
        <v>1</v>
      </c>
      <c r="D39" s="29"/>
      <c r="E39" s="24">
        <f t="shared" si="0"/>
        <v>0</v>
      </c>
      <c r="F39" s="16"/>
      <c r="G39" s="10">
        <f t="shared" si="1"/>
        <v>0</v>
      </c>
      <c r="H39" s="10">
        <f t="shared" si="2"/>
        <v>0</v>
      </c>
    </row>
    <row r="40" spans="1:8">
      <c r="A40" s="2">
        <v>4</v>
      </c>
      <c r="B40" s="7" t="s">
        <v>31</v>
      </c>
      <c r="C40" s="19">
        <v>70</v>
      </c>
      <c r="D40" s="29"/>
      <c r="E40" s="24">
        <f t="shared" si="0"/>
        <v>0</v>
      </c>
      <c r="F40" s="16"/>
      <c r="G40" s="10">
        <f t="shared" si="1"/>
        <v>0</v>
      </c>
      <c r="H40" s="10">
        <f t="shared" si="2"/>
        <v>0</v>
      </c>
    </row>
    <row r="41" spans="1:8">
      <c r="A41" s="2">
        <v>5</v>
      </c>
      <c r="B41" s="7" t="s">
        <v>189</v>
      </c>
      <c r="C41" s="19">
        <v>1</v>
      </c>
      <c r="D41" s="29"/>
      <c r="E41" s="24">
        <f t="shared" si="0"/>
        <v>0</v>
      </c>
      <c r="F41" s="16"/>
      <c r="G41" s="10">
        <f t="shared" si="1"/>
        <v>0</v>
      </c>
      <c r="H41" s="10">
        <f t="shared" si="2"/>
        <v>0</v>
      </c>
    </row>
    <row r="42" spans="1:8">
      <c r="A42" s="2">
        <v>6</v>
      </c>
      <c r="B42" s="7" t="s">
        <v>162</v>
      </c>
      <c r="C42" s="19">
        <v>1</v>
      </c>
      <c r="D42" s="29"/>
      <c r="E42" s="24">
        <f t="shared" si="0"/>
        <v>0</v>
      </c>
      <c r="F42" s="16"/>
      <c r="G42" s="10">
        <f t="shared" si="1"/>
        <v>0</v>
      </c>
      <c r="H42" s="10">
        <f t="shared" si="2"/>
        <v>0</v>
      </c>
    </row>
    <row r="43" spans="1:8">
      <c r="A43" s="5"/>
      <c r="B43" s="6" t="s">
        <v>4</v>
      </c>
      <c r="C43" s="33"/>
      <c r="D43" s="30"/>
      <c r="E43" s="25"/>
      <c r="F43" s="15"/>
      <c r="G43" s="10"/>
      <c r="H43" s="10"/>
    </row>
    <row r="44" spans="1:8">
      <c r="A44" s="2">
        <v>1</v>
      </c>
      <c r="B44" s="7" t="s">
        <v>32</v>
      </c>
      <c r="C44" s="19">
        <v>250</v>
      </c>
      <c r="D44" s="29"/>
      <c r="E44" s="24">
        <f t="shared" si="0"/>
        <v>0</v>
      </c>
      <c r="F44" s="16"/>
      <c r="G44" s="10">
        <f t="shared" si="1"/>
        <v>0</v>
      </c>
      <c r="H44" s="10">
        <f t="shared" si="2"/>
        <v>0</v>
      </c>
    </row>
    <row r="45" spans="1:8">
      <c r="A45" s="2">
        <v>2</v>
      </c>
      <c r="B45" s="7" t="s">
        <v>33</v>
      </c>
      <c r="C45" s="19">
        <v>30</v>
      </c>
      <c r="D45" s="29"/>
      <c r="E45" s="24">
        <f t="shared" si="0"/>
        <v>0</v>
      </c>
      <c r="F45" s="16"/>
      <c r="G45" s="10">
        <f t="shared" si="1"/>
        <v>0</v>
      </c>
      <c r="H45" s="10">
        <f t="shared" si="2"/>
        <v>0</v>
      </c>
    </row>
    <row r="46" spans="1:8">
      <c r="A46" s="2">
        <v>3</v>
      </c>
      <c r="B46" s="7" t="s">
        <v>34</v>
      </c>
      <c r="C46" s="19">
        <v>4500</v>
      </c>
      <c r="D46" s="29"/>
      <c r="E46" s="24">
        <f t="shared" si="0"/>
        <v>0</v>
      </c>
      <c r="F46" s="16"/>
      <c r="G46" s="10">
        <f t="shared" si="1"/>
        <v>0</v>
      </c>
      <c r="H46" s="10">
        <f t="shared" si="2"/>
        <v>0</v>
      </c>
    </row>
    <row r="47" spans="1:8">
      <c r="A47" s="2">
        <v>4</v>
      </c>
      <c r="B47" s="7" t="s">
        <v>35</v>
      </c>
      <c r="C47" s="19">
        <v>600</v>
      </c>
      <c r="D47" s="29"/>
      <c r="E47" s="24">
        <f t="shared" si="0"/>
        <v>0</v>
      </c>
      <c r="F47" s="16"/>
      <c r="G47" s="10">
        <f t="shared" si="1"/>
        <v>0</v>
      </c>
      <c r="H47" s="10">
        <f t="shared" si="2"/>
        <v>0</v>
      </c>
    </row>
    <row r="48" spans="1:8">
      <c r="A48" s="2">
        <v>5</v>
      </c>
      <c r="B48" s="7" t="s">
        <v>36</v>
      </c>
      <c r="C48" s="19">
        <v>3000</v>
      </c>
      <c r="D48" s="29"/>
      <c r="E48" s="24">
        <f t="shared" si="0"/>
        <v>0</v>
      </c>
      <c r="F48" s="16"/>
      <c r="G48" s="10">
        <f t="shared" si="1"/>
        <v>0</v>
      </c>
      <c r="H48" s="10">
        <f t="shared" si="2"/>
        <v>0</v>
      </c>
    </row>
    <row r="49" spans="1:8">
      <c r="A49" s="2">
        <v>6</v>
      </c>
      <c r="B49" s="7" t="s">
        <v>37</v>
      </c>
      <c r="C49" s="19">
        <v>400</v>
      </c>
      <c r="D49" s="29"/>
      <c r="E49" s="24">
        <f t="shared" si="0"/>
        <v>0</v>
      </c>
      <c r="F49" s="16"/>
      <c r="G49" s="10">
        <f t="shared" si="1"/>
        <v>0</v>
      </c>
      <c r="H49" s="10">
        <f t="shared" si="2"/>
        <v>0</v>
      </c>
    </row>
    <row r="50" spans="1:8">
      <c r="A50" s="2">
        <v>7</v>
      </c>
      <c r="B50" s="7" t="s">
        <v>190</v>
      </c>
      <c r="C50" s="19">
        <v>400</v>
      </c>
      <c r="D50" s="29"/>
      <c r="E50" s="24">
        <f t="shared" si="0"/>
        <v>0</v>
      </c>
      <c r="F50" s="16"/>
      <c r="G50" s="10">
        <f t="shared" si="1"/>
        <v>0</v>
      </c>
      <c r="H50" s="10">
        <f t="shared" si="2"/>
        <v>0</v>
      </c>
    </row>
    <row r="51" spans="1:8">
      <c r="A51" s="2">
        <v>8</v>
      </c>
      <c r="B51" s="7" t="s">
        <v>191</v>
      </c>
      <c r="C51" s="19">
        <v>400</v>
      </c>
      <c r="D51" s="29"/>
      <c r="E51" s="24">
        <f t="shared" si="0"/>
        <v>0</v>
      </c>
      <c r="F51" s="16"/>
      <c r="G51" s="10">
        <f t="shared" si="1"/>
        <v>0</v>
      </c>
      <c r="H51" s="10">
        <f t="shared" si="2"/>
        <v>0</v>
      </c>
    </row>
    <row r="52" spans="1:8">
      <c r="A52" s="2">
        <v>9</v>
      </c>
      <c r="B52" s="7" t="s">
        <v>38</v>
      </c>
      <c r="C52" s="19">
        <v>3000</v>
      </c>
      <c r="D52" s="29"/>
      <c r="E52" s="24">
        <f t="shared" si="0"/>
        <v>0</v>
      </c>
      <c r="F52" s="16"/>
      <c r="G52" s="10">
        <f t="shared" si="1"/>
        <v>0</v>
      </c>
      <c r="H52" s="10">
        <f t="shared" si="2"/>
        <v>0</v>
      </c>
    </row>
    <row r="53" spans="1:8">
      <c r="A53" s="2">
        <v>10</v>
      </c>
      <c r="B53" s="7" t="s">
        <v>39</v>
      </c>
      <c r="C53" s="19">
        <v>3000</v>
      </c>
      <c r="D53" s="29"/>
      <c r="E53" s="24">
        <f t="shared" si="0"/>
        <v>0</v>
      </c>
      <c r="F53" s="16"/>
      <c r="G53" s="10">
        <f t="shared" si="1"/>
        <v>0</v>
      </c>
      <c r="H53" s="10">
        <f t="shared" si="2"/>
        <v>0</v>
      </c>
    </row>
    <row r="54" spans="1:8">
      <c r="A54" s="2">
        <v>11</v>
      </c>
      <c r="B54" s="7" t="s">
        <v>40</v>
      </c>
      <c r="C54" s="19">
        <v>45</v>
      </c>
      <c r="D54" s="29"/>
      <c r="E54" s="24">
        <f t="shared" si="0"/>
        <v>0</v>
      </c>
      <c r="F54" s="16"/>
      <c r="G54" s="10">
        <f t="shared" si="1"/>
        <v>0</v>
      </c>
      <c r="H54" s="10">
        <f t="shared" si="2"/>
        <v>0</v>
      </c>
    </row>
    <row r="55" spans="1:8">
      <c r="A55" s="2">
        <v>12</v>
      </c>
      <c r="B55" s="7" t="s">
        <v>41</v>
      </c>
      <c r="C55" s="19">
        <v>10</v>
      </c>
      <c r="D55" s="29"/>
      <c r="E55" s="24">
        <f t="shared" si="0"/>
        <v>0</v>
      </c>
      <c r="F55" s="16"/>
      <c r="G55" s="10">
        <f t="shared" si="1"/>
        <v>0</v>
      </c>
      <c r="H55" s="10">
        <f t="shared" si="2"/>
        <v>0</v>
      </c>
    </row>
    <row r="56" spans="1:8">
      <c r="A56" s="2">
        <v>13</v>
      </c>
      <c r="B56" s="7" t="s">
        <v>42</v>
      </c>
      <c r="C56" s="19">
        <v>600</v>
      </c>
      <c r="D56" s="29"/>
      <c r="E56" s="24">
        <f t="shared" si="0"/>
        <v>0</v>
      </c>
      <c r="F56" s="16"/>
      <c r="G56" s="10">
        <f t="shared" si="1"/>
        <v>0</v>
      </c>
      <c r="H56" s="10">
        <f t="shared" si="2"/>
        <v>0</v>
      </c>
    </row>
    <row r="57" spans="1:8">
      <c r="A57" s="2">
        <v>14</v>
      </c>
      <c r="B57" s="7" t="s">
        <v>43</v>
      </c>
      <c r="C57" s="19">
        <v>36</v>
      </c>
      <c r="D57" s="29"/>
      <c r="E57" s="24">
        <f t="shared" si="0"/>
        <v>0</v>
      </c>
      <c r="F57" s="16"/>
      <c r="G57" s="10">
        <f t="shared" si="1"/>
        <v>0</v>
      </c>
      <c r="H57" s="10">
        <f t="shared" si="2"/>
        <v>0</v>
      </c>
    </row>
    <row r="58" spans="1:8">
      <c r="A58" s="2">
        <v>15</v>
      </c>
      <c r="B58" s="7" t="s">
        <v>44</v>
      </c>
      <c r="C58" s="19">
        <v>700</v>
      </c>
      <c r="D58" s="29"/>
      <c r="E58" s="24">
        <f t="shared" si="0"/>
        <v>0</v>
      </c>
      <c r="F58" s="16"/>
      <c r="G58" s="10">
        <f t="shared" si="1"/>
        <v>0</v>
      </c>
      <c r="H58" s="10">
        <f t="shared" si="2"/>
        <v>0</v>
      </c>
    </row>
    <row r="59" spans="1:8">
      <c r="A59" s="2">
        <v>16</v>
      </c>
      <c r="B59" s="7" t="s">
        <v>192</v>
      </c>
      <c r="C59" s="19">
        <v>3300</v>
      </c>
      <c r="D59" s="29"/>
      <c r="E59" s="24">
        <f t="shared" si="0"/>
        <v>0</v>
      </c>
      <c r="F59" s="16"/>
      <c r="G59" s="10">
        <f t="shared" si="1"/>
        <v>0</v>
      </c>
      <c r="H59" s="10">
        <f t="shared" si="2"/>
        <v>0</v>
      </c>
    </row>
    <row r="60" spans="1:8">
      <c r="A60" s="2">
        <v>17</v>
      </c>
      <c r="B60" s="7" t="s">
        <v>45</v>
      </c>
      <c r="C60" s="19">
        <v>2400</v>
      </c>
      <c r="D60" s="29"/>
      <c r="E60" s="24">
        <f t="shared" si="0"/>
        <v>0</v>
      </c>
      <c r="F60" s="16"/>
      <c r="G60" s="10">
        <f t="shared" si="1"/>
        <v>0</v>
      </c>
      <c r="H60" s="10">
        <f t="shared" si="2"/>
        <v>0</v>
      </c>
    </row>
    <row r="61" spans="1:8">
      <c r="A61" s="2">
        <v>18</v>
      </c>
      <c r="B61" s="7" t="s">
        <v>46</v>
      </c>
      <c r="C61" s="19">
        <v>2000</v>
      </c>
      <c r="D61" s="29"/>
      <c r="E61" s="24">
        <f t="shared" si="0"/>
        <v>0</v>
      </c>
      <c r="F61" s="16"/>
      <c r="G61" s="10">
        <f t="shared" si="1"/>
        <v>0</v>
      </c>
      <c r="H61" s="10">
        <f t="shared" si="2"/>
        <v>0</v>
      </c>
    </row>
    <row r="62" spans="1:8">
      <c r="A62" s="2">
        <v>19</v>
      </c>
      <c r="B62" s="7" t="s">
        <v>47</v>
      </c>
      <c r="C62" s="19">
        <v>2500</v>
      </c>
      <c r="D62" s="29"/>
      <c r="E62" s="24">
        <f t="shared" si="0"/>
        <v>0</v>
      </c>
      <c r="F62" s="16"/>
      <c r="G62" s="10">
        <f t="shared" si="1"/>
        <v>0</v>
      </c>
      <c r="H62" s="10">
        <f t="shared" si="2"/>
        <v>0</v>
      </c>
    </row>
    <row r="63" spans="1:8">
      <c r="A63" s="2">
        <v>20</v>
      </c>
      <c r="B63" s="7" t="s">
        <v>48</v>
      </c>
      <c r="C63" s="19">
        <v>150</v>
      </c>
      <c r="D63" s="29"/>
      <c r="E63" s="24">
        <f t="shared" si="0"/>
        <v>0</v>
      </c>
      <c r="F63" s="16"/>
      <c r="G63" s="10">
        <f t="shared" si="1"/>
        <v>0</v>
      </c>
      <c r="H63" s="10">
        <f t="shared" si="2"/>
        <v>0</v>
      </c>
    </row>
    <row r="64" spans="1:8">
      <c r="A64" s="2">
        <v>21</v>
      </c>
      <c r="B64" s="7" t="s">
        <v>49</v>
      </c>
      <c r="C64" s="19">
        <v>850</v>
      </c>
      <c r="D64" s="29"/>
      <c r="E64" s="24">
        <f t="shared" si="0"/>
        <v>0</v>
      </c>
      <c r="F64" s="16"/>
      <c r="G64" s="10">
        <f t="shared" si="1"/>
        <v>0</v>
      </c>
      <c r="H64" s="10">
        <f t="shared" si="2"/>
        <v>0</v>
      </c>
    </row>
    <row r="65" spans="1:8">
      <c r="A65" s="2">
        <v>22</v>
      </c>
      <c r="B65" s="7" t="s">
        <v>50</v>
      </c>
      <c r="C65" s="19">
        <v>200</v>
      </c>
      <c r="D65" s="29"/>
      <c r="E65" s="24">
        <f t="shared" si="0"/>
        <v>0</v>
      </c>
      <c r="F65" s="16"/>
      <c r="G65" s="10">
        <f t="shared" si="1"/>
        <v>0</v>
      </c>
      <c r="H65" s="10">
        <f t="shared" si="2"/>
        <v>0</v>
      </c>
    </row>
    <row r="66" spans="1:8">
      <c r="A66" s="2">
        <v>23</v>
      </c>
      <c r="B66" s="7" t="s">
        <v>51</v>
      </c>
      <c r="C66" s="19">
        <v>1500</v>
      </c>
      <c r="D66" s="29"/>
      <c r="E66" s="24">
        <f t="shared" si="0"/>
        <v>0</v>
      </c>
      <c r="F66" s="16"/>
      <c r="G66" s="10">
        <f t="shared" si="1"/>
        <v>0</v>
      </c>
      <c r="H66" s="10">
        <f t="shared" si="2"/>
        <v>0</v>
      </c>
    </row>
    <row r="67" spans="1:8">
      <c r="A67" s="2">
        <v>24</v>
      </c>
      <c r="B67" s="7" t="s">
        <v>52</v>
      </c>
      <c r="C67" s="19">
        <v>150</v>
      </c>
      <c r="D67" s="29"/>
      <c r="E67" s="24">
        <f t="shared" si="0"/>
        <v>0</v>
      </c>
      <c r="F67" s="16"/>
      <c r="G67" s="10">
        <f t="shared" si="1"/>
        <v>0</v>
      </c>
      <c r="H67" s="10">
        <f t="shared" si="2"/>
        <v>0</v>
      </c>
    </row>
    <row r="68" spans="1:8">
      <c r="A68" s="2">
        <v>25</v>
      </c>
      <c r="B68" s="7" t="s">
        <v>53</v>
      </c>
      <c r="C68" s="19">
        <v>10</v>
      </c>
      <c r="D68" s="29"/>
      <c r="E68" s="24">
        <f t="shared" si="0"/>
        <v>0</v>
      </c>
      <c r="F68" s="16"/>
      <c r="G68" s="10">
        <f t="shared" si="1"/>
        <v>0</v>
      </c>
      <c r="H68" s="10">
        <f t="shared" si="2"/>
        <v>0</v>
      </c>
    </row>
    <row r="69" spans="1:8">
      <c r="A69" s="2">
        <v>26</v>
      </c>
      <c r="B69" s="7" t="s">
        <v>54</v>
      </c>
      <c r="C69" s="19">
        <v>50</v>
      </c>
      <c r="D69" s="29"/>
      <c r="E69" s="24">
        <f t="shared" si="0"/>
        <v>0</v>
      </c>
      <c r="F69" s="16"/>
      <c r="G69" s="10">
        <f t="shared" si="1"/>
        <v>0</v>
      </c>
      <c r="H69" s="10">
        <f t="shared" si="2"/>
        <v>0</v>
      </c>
    </row>
    <row r="70" spans="1:8">
      <c r="A70" s="2">
        <v>27</v>
      </c>
      <c r="B70" s="7" t="s">
        <v>55</v>
      </c>
      <c r="C70" s="19">
        <v>250</v>
      </c>
      <c r="D70" s="29"/>
      <c r="E70" s="24">
        <f t="shared" si="0"/>
        <v>0</v>
      </c>
      <c r="F70" s="16"/>
      <c r="G70" s="10">
        <f t="shared" si="1"/>
        <v>0</v>
      </c>
      <c r="H70" s="10">
        <f t="shared" si="2"/>
        <v>0</v>
      </c>
    </row>
    <row r="71" spans="1:8">
      <c r="A71" s="2">
        <v>28</v>
      </c>
      <c r="B71" s="7" t="s">
        <v>56</v>
      </c>
      <c r="C71" s="19">
        <v>1</v>
      </c>
      <c r="D71" s="29"/>
      <c r="E71" s="24">
        <f t="shared" si="0"/>
        <v>0</v>
      </c>
      <c r="F71" s="16"/>
      <c r="G71" s="10">
        <f t="shared" si="1"/>
        <v>0</v>
      </c>
      <c r="H71" s="10">
        <f t="shared" si="2"/>
        <v>0</v>
      </c>
    </row>
    <row r="72" spans="1:8">
      <c r="A72" s="2">
        <v>29</v>
      </c>
      <c r="B72" s="7" t="s">
        <v>57</v>
      </c>
      <c r="C72" s="19">
        <v>1</v>
      </c>
      <c r="D72" s="29"/>
      <c r="E72" s="24">
        <f t="shared" si="0"/>
        <v>0</v>
      </c>
      <c r="F72" s="16"/>
      <c r="G72" s="10">
        <f t="shared" si="1"/>
        <v>0</v>
      </c>
      <c r="H72" s="10">
        <f t="shared" si="2"/>
        <v>0</v>
      </c>
    </row>
    <row r="73" spans="1:8">
      <c r="A73" s="2">
        <v>30</v>
      </c>
      <c r="B73" s="7" t="s">
        <v>58</v>
      </c>
      <c r="C73" s="19">
        <v>10</v>
      </c>
      <c r="D73" s="29"/>
      <c r="E73" s="24">
        <f t="shared" si="0"/>
        <v>0</v>
      </c>
      <c r="F73" s="16"/>
      <c r="G73" s="10">
        <f t="shared" si="1"/>
        <v>0</v>
      </c>
      <c r="H73" s="10">
        <f t="shared" si="2"/>
        <v>0</v>
      </c>
    </row>
    <row r="74" spans="1:8">
      <c r="A74" s="2">
        <v>31</v>
      </c>
      <c r="B74" s="7" t="s">
        <v>59</v>
      </c>
      <c r="C74" s="19">
        <v>1</v>
      </c>
      <c r="D74" s="29"/>
      <c r="E74" s="24">
        <f t="shared" si="0"/>
        <v>0</v>
      </c>
      <c r="F74" s="16"/>
      <c r="G74" s="10">
        <f t="shared" si="1"/>
        <v>0</v>
      </c>
      <c r="H74" s="10">
        <f t="shared" si="2"/>
        <v>0</v>
      </c>
    </row>
    <row r="75" spans="1:8">
      <c r="A75" s="2">
        <v>32</v>
      </c>
      <c r="B75" s="7" t="s">
        <v>60</v>
      </c>
      <c r="C75" s="19">
        <v>10</v>
      </c>
      <c r="D75" s="29"/>
      <c r="E75" s="24">
        <f t="shared" si="0"/>
        <v>0</v>
      </c>
      <c r="F75" s="16"/>
      <c r="G75" s="10">
        <f t="shared" si="1"/>
        <v>0</v>
      </c>
      <c r="H75" s="10">
        <f t="shared" si="2"/>
        <v>0</v>
      </c>
    </row>
    <row r="76" spans="1:8">
      <c r="A76" s="2">
        <v>33</v>
      </c>
      <c r="B76" s="7" t="s">
        <v>61</v>
      </c>
      <c r="C76" s="19">
        <v>10</v>
      </c>
      <c r="D76" s="29"/>
      <c r="E76" s="24">
        <f t="shared" si="0"/>
        <v>0</v>
      </c>
      <c r="F76" s="16"/>
      <c r="G76" s="10">
        <f t="shared" si="1"/>
        <v>0</v>
      </c>
      <c r="H76" s="10">
        <f t="shared" si="2"/>
        <v>0</v>
      </c>
    </row>
    <row r="77" spans="1:8">
      <c r="A77" s="2">
        <v>34</v>
      </c>
      <c r="B77" s="7" t="s">
        <v>62</v>
      </c>
      <c r="C77" s="19">
        <v>1</v>
      </c>
      <c r="D77" s="29"/>
      <c r="E77" s="24">
        <f t="shared" ref="E77:E140" si="6">C77*D77</f>
        <v>0</v>
      </c>
      <c r="F77" s="16"/>
      <c r="G77" s="10">
        <f t="shared" ref="G77:G140" si="7">E77*F77</f>
        <v>0</v>
      </c>
      <c r="H77" s="10">
        <f t="shared" ref="H77:H140" si="8">E77+G77</f>
        <v>0</v>
      </c>
    </row>
    <row r="78" spans="1:8">
      <c r="A78" s="2">
        <v>35</v>
      </c>
      <c r="B78" s="7" t="s">
        <v>63</v>
      </c>
      <c r="C78" s="19">
        <v>10</v>
      </c>
      <c r="D78" s="29"/>
      <c r="E78" s="24">
        <f t="shared" si="6"/>
        <v>0</v>
      </c>
      <c r="F78" s="16"/>
      <c r="G78" s="10">
        <f t="shared" si="7"/>
        <v>0</v>
      </c>
      <c r="H78" s="10">
        <f t="shared" si="8"/>
        <v>0</v>
      </c>
    </row>
    <row r="79" spans="1:8">
      <c r="A79" s="2">
        <v>36</v>
      </c>
      <c r="B79" s="7" t="s">
        <v>64</v>
      </c>
      <c r="C79" s="19">
        <v>1</v>
      </c>
      <c r="D79" s="29"/>
      <c r="E79" s="24">
        <f t="shared" si="6"/>
        <v>0</v>
      </c>
      <c r="F79" s="16"/>
      <c r="G79" s="10">
        <f t="shared" si="7"/>
        <v>0</v>
      </c>
      <c r="H79" s="10">
        <f t="shared" si="8"/>
        <v>0</v>
      </c>
    </row>
    <row r="80" spans="1:8">
      <c r="A80" s="2">
        <v>37</v>
      </c>
      <c r="B80" s="7" t="s">
        <v>187</v>
      </c>
      <c r="C80" s="19">
        <v>1</v>
      </c>
      <c r="D80" s="29"/>
      <c r="E80" s="24">
        <f t="shared" si="6"/>
        <v>0</v>
      </c>
      <c r="F80" s="16"/>
      <c r="G80" s="10">
        <f t="shared" si="7"/>
        <v>0</v>
      </c>
      <c r="H80" s="10">
        <f t="shared" si="8"/>
        <v>0</v>
      </c>
    </row>
    <row r="81" spans="1:8">
      <c r="A81" s="5"/>
      <c r="B81" s="6" t="s">
        <v>5</v>
      </c>
      <c r="C81" s="33"/>
      <c r="D81" s="30"/>
      <c r="E81" s="25"/>
      <c r="F81" s="15"/>
      <c r="G81" s="10"/>
      <c r="H81" s="10"/>
    </row>
    <row r="82" spans="1:8">
      <c r="A82" s="2">
        <v>1</v>
      </c>
      <c r="B82" s="7" t="s">
        <v>193</v>
      </c>
      <c r="C82" s="19">
        <v>2700</v>
      </c>
      <c r="D82" s="29"/>
      <c r="E82" s="24">
        <f t="shared" si="6"/>
        <v>0</v>
      </c>
      <c r="F82" s="16"/>
      <c r="G82" s="10">
        <f t="shared" si="7"/>
        <v>0</v>
      </c>
      <c r="H82" s="10">
        <f t="shared" si="8"/>
        <v>0</v>
      </c>
    </row>
    <row r="83" spans="1:8">
      <c r="A83" s="2">
        <v>2</v>
      </c>
      <c r="B83" s="7" t="s">
        <v>65</v>
      </c>
      <c r="C83" s="19">
        <v>1</v>
      </c>
      <c r="D83" s="29"/>
      <c r="E83" s="24">
        <f t="shared" si="6"/>
        <v>0</v>
      </c>
      <c r="F83" s="16"/>
      <c r="G83" s="10">
        <f t="shared" si="7"/>
        <v>0</v>
      </c>
      <c r="H83" s="10">
        <f t="shared" si="8"/>
        <v>0</v>
      </c>
    </row>
    <row r="84" spans="1:8">
      <c r="A84" s="2">
        <v>3</v>
      </c>
      <c r="B84" s="7" t="s">
        <v>66</v>
      </c>
      <c r="C84" s="19">
        <v>50</v>
      </c>
      <c r="D84" s="29"/>
      <c r="E84" s="24">
        <f t="shared" si="6"/>
        <v>0</v>
      </c>
      <c r="F84" s="16"/>
      <c r="G84" s="10">
        <f t="shared" si="7"/>
        <v>0</v>
      </c>
      <c r="H84" s="10">
        <f t="shared" si="8"/>
        <v>0</v>
      </c>
    </row>
    <row r="85" spans="1:8">
      <c r="A85" s="2">
        <v>4</v>
      </c>
      <c r="B85" s="7" t="s">
        <v>67</v>
      </c>
      <c r="C85" s="19">
        <v>60</v>
      </c>
      <c r="D85" s="29"/>
      <c r="E85" s="24">
        <f t="shared" si="6"/>
        <v>0</v>
      </c>
      <c r="F85" s="16"/>
      <c r="G85" s="10">
        <f t="shared" si="7"/>
        <v>0</v>
      </c>
      <c r="H85" s="10">
        <f t="shared" si="8"/>
        <v>0</v>
      </c>
    </row>
    <row r="86" spans="1:8">
      <c r="A86" s="2">
        <v>5</v>
      </c>
      <c r="B86" s="7" t="s">
        <v>153</v>
      </c>
      <c r="C86" s="19">
        <v>1</v>
      </c>
      <c r="D86" s="29"/>
      <c r="E86" s="24">
        <f t="shared" si="6"/>
        <v>0</v>
      </c>
      <c r="F86" s="16"/>
      <c r="G86" s="10">
        <f t="shared" si="7"/>
        <v>0</v>
      </c>
      <c r="H86" s="10">
        <f t="shared" si="8"/>
        <v>0</v>
      </c>
    </row>
    <row r="87" spans="1:8">
      <c r="A87" s="2">
        <v>6</v>
      </c>
      <c r="B87" s="7" t="s">
        <v>68</v>
      </c>
      <c r="C87" s="19">
        <v>1</v>
      </c>
      <c r="D87" s="29"/>
      <c r="E87" s="24">
        <f t="shared" si="6"/>
        <v>0</v>
      </c>
      <c r="F87" s="16"/>
      <c r="G87" s="10">
        <f t="shared" si="7"/>
        <v>0</v>
      </c>
      <c r="H87" s="10">
        <f t="shared" si="8"/>
        <v>0</v>
      </c>
    </row>
    <row r="88" spans="1:8">
      <c r="A88" s="2">
        <v>7</v>
      </c>
      <c r="B88" s="7" t="s">
        <v>69</v>
      </c>
      <c r="C88" s="19">
        <v>1200</v>
      </c>
      <c r="D88" s="29"/>
      <c r="E88" s="24">
        <f t="shared" si="6"/>
        <v>0</v>
      </c>
      <c r="F88" s="16"/>
      <c r="G88" s="10">
        <f t="shared" si="7"/>
        <v>0</v>
      </c>
      <c r="H88" s="10">
        <f t="shared" si="8"/>
        <v>0</v>
      </c>
    </row>
    <row r="89" spans="1:8">
      <c r="A89" s="2">
        <v>8</v>
      </c>
      <c r="B89" s="7" t="s">
        <v>70</v>
      </c>
      <c r="C89" s="19">
        <v>1200</v>
      </c>
      <c r="D89" s="29"/>
      <c r="E89" s="24">
        <f t="shared" si="6"/>
        <v>0</v>
      </c>
      <c r="F89" s="16"/>
      <c r="G89" s="10">
        <f t="shared" si="7"/>
        <v>0</v>
      </c>
      <c r="H89" s="10">
        <f t="shared" si="8"/>
        <v>0</v>
      </c>
    </row>
    <row r="90" spans="1:8">
      <c r="A90" s="2">
        <v>9</v>
      </c>
      <c r="B90" s="7" t="s">
        <v>246</v>
      </c>
      <c r="C90" s="19">
        <v>75</v>
      </c>
      <c r="D90" s="29"/>
      <c r="E90" s="24">
        <f t="shared" si="6"/>
        <v>0</v>
      </c>
      <c r="F90" s="16"/>
      <c r="G90" s="10">
        <f t="shared" si="7"/>
        <v>0</v>
      </c>
      <c r="H90" s="10">
        <f t="shared" si="8"/>
        <v>0</v>
      </c>
    </row>
    <row r="91" spans="1:8">
      <c r="A91" s="5"/>
      <c r="B91" s="6" t="s">
        <v>6</v>
      </c>
      <c r="C91" s="33"/>
      <c r="D91" s="30"/>
      <c r="E91" s="25"/>
      <c r="F91" s="15"/>
      <c r="G91" s="10"/>
      <c r="H91" s="10"/>
    </row>
    <row r="92" spans="1:8">
      <c r="A92" s="2">
        <v>1</v>
      </c>
      <c r="B92" s="7" t="s">
        <v>71</v>
      </c>
      <c r="C92" s="19">
        <v>5</v>
      </c>
      <c r="D92" s="29"/>
      <c r="E92" s="24">
        <f t="shared" si="6"/>
        <v>0</v>
      </c>
      <c r="F92" s="16"/>
      <c r="G92" s="10">
        <f t="shared" si="7"/>
        <v>0</v>
      </c>
      <c r="H92" s="10">
        <f t="shared" si="8"/>
        <v>0</v>
      </c>
    </row>
    <row r="93" spans="1:8">
      <c r="A93" s="2">
        <v>2</v>
      </c>
      <c r="B93" s="7" t="s">
        <v>72</v>
      </c>
      <c r="C93" s="19">
        <v>30</v>
      </c>
      <c r="D93" s="29"/>
      <c r="E93" s="24">
        <f t="shared" si="6"/>
        <v>0</v>
      </c>
      <c r="F93" s="16"/>
      <c r="G93" s="10">
        <f t="shared" si="7"/>
        <v>0</v>
      </c>
      <c r="H93" s="10">
        <f t="shared" si="8"/>
        <v>0</v>
      </c>
    </row>
    <row r="94" spans="1:8">
      <c r="A94" s="2">
        <v>3</v>
      </c>
      <c r="B94" s="7" t="s">
        <v>73</v>
      </c>
      <c r="C94" s="19">
        <v>30</v>
      </c>
      <c r="D94" s="29"/>
      <c r="E94" s="24">
        <f t="shared" si="6"/>
        <v>0</v>
      </c>
      <c r="F94" s="16"/>
      <c r="G94" s="10">
        <f t="shared" si="7"/>
        <v>0</v>
      </c>
      <c r="H94" s="10">
        <f t="shared" si="8"/>
        <v>0</v>
      </c>
    </row>
    <row r="95" spans="1:8">
      <c r="A95" s="2">
        <v>4</v>
      </c>
      <c r="B95" s="7" t="s">
        <v>74</v>
      </c>
      <c r="C95" s="19">
        <v>5</v>
      </c>
      <c r="D95" s="29"/>
      <c r="E95" s="24">
        <f t="shared" si="6"/>
        <v>0</v>
      </c>
      <c r="F95" s="16"/>
      <c r="G95" s="10">
        <f t="shared" si="7"/>
        <v>0</v>
      </c>
      <c r="H95" s="10">
        <f t="shared" si="8"/>
        <v>0</v>
      </c>
    </row>
    <row r="96" spans="1:8">
      <c r="A96" s="2">
        <v>5</v>
      </c>
      <c r="B96" s="7" t="s">
        <v>75</v>
      </c>
      <c r="C96" s="19">
        <v>60</v>
      </c>
      <c r="D96" s="29"/>
      <c r="E96" s="24">
        <f t="shared" si="6"/>
        <v>0</v>
      </c>
      <c r="F96" s="16"/>
      <c r="G96" s="10">
        <f t="shared" si="7"/>
        <v>0</v>
      </c>
      <c r="H96" s="10">
        <f t="shared" si="8"/>
        <v>0</v>
      </c>
    </row>
    <row r="97" spans="1:8">
      <c r="A97" s="2">
        <v>6</v>
      </c>
      <c r="B97" s="7" t="s">
        <v>76</v>
      </c>
      <c r="C97" s="19">
        <v>40</v>
      </c>
      <c r="D97" s="29"/>
      <c r="E97" s="24">
        <f t="shared" si="6"/>
        <v>0</v>
      </c>
      <c r="F97" s="16"/>
      <c r="G97" s="10">
        <f t="shared" si="7"/>
        <v>0</v>
      </c>
      <c r="H97" s="10">
        <f t="shared" si="8"/>
        <v>0</v>
      </c>
    </row>
    <row r="98" spans="1:8">
      <c r="A98" s="2">
        <v>7</v>
      </c>
      <c r="B98" s="7" t="s">
        <v>77</v>
      </c>
      <c r="C98" s="19">
        <v>80</v>
      </c>
      <c r="D98" s="29"/>
      <c r="E98" s="24">
        <f t="shared" si="6"/>
        <v>0</v>
      </c>
      <c r="F98" s="16"/>
      <c r="G98" s="10">
        <f t="shared" si="7"/>
        <v>0</v>
      </c>
      <c r="H98" s="10">
        <f t="shared" si="8"/>
        <v>0</v>
      </c>
    </row>
    <row r="99" spans="1:8">
      <c r="A99" s="2">
        <v>8</v>
      </c>
      <c r="B99" s="7" t="s">
        <v>78</v>
      </c>
      <c r="C99" s="19">
        <v>1</v>
      </c>
      <c r="D99" s="29"/>
      <c r="E99" s="24">
        <f t="shared" si="6"/>
        <v>0</v>
      </c>
      <c r="F99" s="16"/>
      <c r="G99" s="10">
        <f t="shared" si="7"/>
        <v>0</v>
      </c>
      <c r="H99" s="10">
        <f t="shared" si="8"/>
        <v>0</v>
      </c>
    </row>
    <row r="100" spans="1:8">
      <c r="A100" s="2">
        <v>9</v>
      </c>
      <c r="B100" s="7" t="s">
        <v>79</v>
      </c>
      <c r="C100" s="19">
        <v>20</v>
      </c>
      <c r="D100" s="29"/>
      <c r="E100" s="24">
        <f t="shared" si="6"/>
        <v>0</v>
      </c>
      <c r="F100" s="16"/>
      <c r="G100" s="10">
        <f t="shared" si="7"/>
        <v>0</v>
      </c>
      <c r="H100" s="10">
        <f t="shared" si="8"/>
        <v>0</v>
      </c>
    </row>
    <row r="101" spans="1:8">
      <c r="A101" s="2">
        <v>10</v>
      </c>
      <c r="B101" s="7" t="s">
        <v>80</v>
      </c>
      <c r="C101" s="19">
        <v>1</v>
      </c>
      <c r="D101" s="29"/>
      <c r="E101" s="24">
        <f t="shared" si="6"/>
        <v>0</v>
      </c>
      <c r="F101" s="16"/>
      <c r="G101" s="10">
        <f t="shared" si="7"/>
        <v>0</v>
      </c>
      <c r="H101" s="10">
        <f t="shared" si="8"/>
        <v>0</v>
      </c>
    </row>
    <row r="102" spans="1:8">
      <c r="A102" s="2">
        <v>11</v>
      </c>
      <c r="B102" s="7" t="s">
        <v>81</v>
      </c>
      <c r="C102" s="19">
        <v>15</v>
      </c>
      <c r="D102" s="29"/>
      <c r="E102" s="24">
        <f t="shared" si="6"/>
        <v>0</v>
      </c>
      <c r="F102" s="16"/>
      <c r="G102" s="10">
        <f t="shared" si="7"/>
        <v>0</v>
      </c>
      <c r="H102" s="10">
        <f t="shared" si="8"/>
        <v>0</v>
      </c>
    </row>
    <row r="103" spans="1:8">
      <c r="A103" s="2">
        <v>12</v>
      </c>
      <c r="B103" s="7" t="s">
        <v>82</v>
      </c>
      <c r="C103" s="19">
        <v>10</v>
      </c>
      <c r="D103" s="29"/>
      <c r="E103" s="24">
        <f t="shared" si="6"/>
        <v>0</v>
      </c>
      <c r="F103" s="16"/>
      <c r="G103" s="10">
        <f t="shared" si="7"/>
        <v>0</v>
      </c>
      <c r="H103" s="10">
        <f t="shared" si="8"/>
        <v>0</v>
      </c>
    </row>
    <row r="104" spans="1:8">
      <c r="A104" s="2">
        <v>13</v>
      </c>
      <c r="B104" s="7" t="s">
        <v>83</v>
      </c>
      <c r="C104" s="19">
        <v>1</v>
      </c>
      <c r="D104" s="29"/>
      <c r="E104" s="24">
        <f t="shared" si="6"/>
        <v>0</v>
      </c>
      <c r="F104" s="16"/>
      <c r="G104" s="10">
        <f t="shared" si="7"/>
        <v>0</v>
      </c>
      <c r="H104" s="10">
        <f t="shared" si="8"/>
        <v>0</v>
      </c>
    </row>
    <row r="105" spans="1:8">
      <c r="A105" s="5"/>
      <c r="B105" s="6" t="s">
        <v>7</v>
      </c>
      <c r="C105" s="33"/>
      <c r="D105" s="30"/>
      <c r="E105" s="25"/>
      <c r="F105" s="15"/>
      <c r="G105" s="10"/>
      <c r="H105" s="10"/>
    </row>
    <row r="106" spans="1:8">
      <c r="A106" s="2">
        <v>1</v>
      </c>
      <c r="B106" s="7" t="s">
        <v>84</v>
      </c>
      <c r="C106" s="19">
        <v>50</v>
      </c>
      <c r="D106" s="29"/>
      <c r="E106" s="24">
        <f t="shared" si="6"/>
        <v>0</v>
      </c>
      <c r="F106" s="16"/>
      <c r="G106" s="10">
        <f t="shared" si="7"/>
        <v>0</v>
      </c>
      <c r="H106" s="10">
        <f t="shared" si="8"/>
        <v>0</v>
      </c>
    </row>
    <row r="107" spans="1:8">
      <c r="A107" s="2">
        <v>2</v>
      </c>
      <c r="B107" s="7" t="s">
        <v>85</v>
      </c>
      <c r="C107" s="19">
        <v>1</v>
      </c>
      <c r="D107" s="29"/>
      <c r="E107" s="24">
        <f t="shared" si="6"/>
        <v>0</v>
      </c>
      <c r="F107" s="16"/>
      <c r="G107" s="10">
        <f t="shared" si="7"/>
        <v>0</v>
      </c>
      <c r="H107" s="10">
        <f t="shared" si="8"/>
        <v>0</v>
      </c>
    </row>
    <row r="108" spans="1:8">
      <c r="A108" s="2">
        <v>3</v>
      </c>
      <c r="B108" s="7" t="s">
        <v>86</v>
      </c>
      <c r="C108" s="19">
        <v>1</v>
      </c>
      <c r="D108" s="29"/>
      <c r="E108" s="24">
        <f t="shared" si="6"/>
        <v>0</v>
      </c>
      <c r="F108" s="16"/>
      <c r="G108" s="10">
        <f t="shared" si="7"/>
        <v>0</v>
      </c>
      <c r="H108" s="10">
        <f t="shared" si="8"/>
        <v>0</v>
      </c>
    </row>
    <row r="109" spans="1:8">
      <c r="A109" s="2">
        <v>4</v>
      </c>
      <c r="B109" s="7" t="s">
        <v>152</v>
      </c>
      <c r="C109" s="19">
        <v>1</v>
      </c>
      <c r="D109" s="29"/>
      <c r="E109" s="24">
        <f t="shared" si="6"/>
        <v>0</v>
      </c>
      <c r="F109" s="16"/>
      <c r="G109" s="10">
        <f t="shared" si="7"/>
        <v>0</v>
      </c>
      <c r="H109" s="10">
        <f t="shared" si="8"/>
        <v>0</v>
      </c>
    </row>
    <row r="110" spans="1:8">
      <c r="A110" s="2">
        <v>5</v>
      </c>
      <c r="B110" s="7" t="s">
        <v>87</v>
      </c>
      <c r="C110" s="19">
        <v>10</v>
      </c>
      <c r="D110" s="29"/>
      <c r="E110" s="24">
        <f t="shared" si="6"/>
        <v>0</v>
      </c>
      <c r="F110" s="16"/>
      <c r="G110" s="10">
        <f t="shared" si="7"/>
        <v>0</v>
      </c>
      <c r="H110" s="10">
        <f t="shared" si="8"/>
        <v>0</v>
      </c>
    </row>
    <row r="111" spans="1:8">
      <c r="A111" s="5"/>
      <c r="B111" s="6" t="s">
        <v>8</v>
      </c>
      <c r="C111" s="33"/>
      <c r="D111" s="30"/>
      <c r="E111" s="25"/>
      <c r="F111" s="15"/>
      <c r="G111" s="10"/>
      <c r="H111" s="10"/>
    </row>
    <row r="112" spans="1:8">
      <c r="A112" s="2">
        <v>1</v>
      </c>
      <c r="B112" s="7" t="s">
        <v>88</v>
      </c>
      <c r="C112" s="19">
        <v>200</v>
      </c>
      <c r="D112" s="29"/>
      <c r="E112" s="24">
        <f t="shared" si="6"/>
        <v>0</v>
      </c>
      <c r="F112" s="16"/>
      <c r="G112" s="10">
        <f t="shared" si="7"/>
        <v>0</v>
      </c>
      <c r="H112" s="10">
        <f t="shared" si="8"/>
        <v>0</v>
      </c>
    </row>
    <row r="113" spans="1:8">
      <c r="A113" s="2">
        <v>2</v>
      </c>
      <c r="B113" s="7" t="s">
        <v>19</v>
      </c>
      <c r="C113" s="19">
        <v>1</v>
      </c>
      <c r="D113" s="29"/>
      <c r="E113" s="24">
        <f t="shared" si="6"/>
        <v>0</v>
      </c>
      <c r="F113" s="16"/>
      <c r="G113" s="10">
        <f t="shared" si="7"/>
        <v>0</v>
      </c>
      <c r="H113" s="10">
        <f t="shared" si="8"/>
        <v>0</v>
      </c>
    </row>
    <row r="114" spans="1:8">
      <c r="A114" s="2">
        <v>3</v>
      </c>
      <c r="B114" s="7" t="s">
        <v>20</v>
      </c>
      <c r="C114" s="19">
        <v>70</v>
      </c>
      <c r="D114" s="29"/>
      <c r="E114" s="24">
        <f t="shared" si="6"/>
        <v>0</v>
      </c>
      <c r="F114" s="16"/>
      <c r="G114" s="10">
        <f t="shared" si="7"/>
        <v>0</v>
      </c>
      <c r="H114" s="10">
        <f t="shared" si="8"/>
        <v>0</v>
      </c>
    </row>
    <row r="115" spans="1:8">
      <c r="A115" s="2">
        <v>4</v>
      </c>
      <c r="B115" s="7" t="s">
        <v>89</v>
      </c>
      <c r="C115" s="19">
        <v>1</v>
      </c>
      <c r="D115" s="29"/>
      <c r="E115" s="24">
        <f t="shared" si="6"/>
        <v>0</v>
      </c>
      <c r="F115" s="16"/>
      <c r="G115" s="10">
        <f t="shared" si="7"/>
        <v>0</v>
      </c>
      <c r="H115" s="10">
        <f t="shared" si="8"/>
        <v>0</v>
      </c>
    </row>
    <row r="116" spans="1:8">
      <c r="A116" s="2">
        <v>5</v>
      </c>
      <c r="B116" s="7" t="s">
        <v>90</v>
      </c>
      <c r="C116" s="19">
        <v>50</v>
      </c>
      <c r="D116" s="29"/>
      <c r="E116" s="24">
        <f t="shared" si="6"/>
        <v>0</v>
      </c>
      <c r="F116" s="16"/>
      <c r="G116" s="10">
        <f t="shared" si="7"/>
        <v>0</v>
      </c>
      <c r="H116" s="10">
        <f t="shared" si="8"/>
        <v>0</v>
      </c>
    </row>
    <row r="117" spans="1:8">
      <c r="A117" s="2">
        <v>6</v>
      </c>
      <c r="B117" s="7" t="s">
        <v>236</v>
      </c>
      <c r="C117" s="19">
        <v>800</v>
      </c>
      <c r="D117" s="29"/>
      <c r="E117" s="24">
        <f t="shared" si="6"/>
        <v>0</v>
      </c>
      <c r="F117" s="16"/>
      <c r="G117" s="10">
        <f t="shared" si="7"/>
        <v>0</v>
      </c>
      <c r="H117" s="10">
        <f t="shared" si="8"/>
        <v>0</v>
      </c>
    </row>
    <row r="118" spans="1:8">
      <c r="A118" s="2">
        <v>7</v>
      </c>
      <c r="B118" s="7" t="s">
        <v>91</v>
      </c>
      <c r="C118" s="19">
        <v>1</v>
      </c>
      <c r="D118" s="29"/>
      <c r="E118" s="24">
        <f t="shared" si="6"/>
        <v>0</v>
      </c>
      <c r="F118" s="16"/>
      <c r="G118" s="10">
        <f t="shared" si="7"/>
        <v>0</v>
      </c>
      <c r="H118" s="10">
        <f t="shared" si="8"/>
        <v>0</v>
      </c>
    </row>
    <row r="119" spans="1:8">
      <c r="A119" s="2">
        <v>8</v>
      </c>
      <c r="B119" s="7" t="s">
        <v>237</v>
      </c>
      <c r="C119" s="19">
        <v>10</v>
      </c>
      <c r="D119" s="29"/>
      <c r="E119" s="24">
        <f t="shared" si="6"/>
        <v>0</v>
      </c>
      <c r="F119" s="16"/>
      <c r="G119" s="10">
        <f t="shared" si="7"/>
        <v>0</v>
      </c>
      <c r="H119" s="10">
        <f t="shared" si="8"/>
        <v>0</v>
      </c>
    </row>
    <row r="120" spans="1:8">
      <c r="A120" s="2">
        <v>9</v>
      </c>
      <c r="B120" s="7" t="s">
        <v>250</v>
      </c>
      <c r="C120" s="19">
        <v>1</v>
      </c>
      <c r="D120" s="29"/>
      <c r="E120" s="24">
        <f t="shared" si="6"/>
        <v>0</v>
      </c>
      <c r="F120" s="16"/>
      <c r="G120" s="10">
        <f t="shared" si="7"/>
        <v>0</v>
      </c>
      <c r="H120" s="10">
        <f t="shared" si="8"/>
        <v>0</v>
      </c>
    </row>
    <row r="121" spans="1:8">
      <c r="A121" s="5"/>
      <c r="B121" s="6" t="s">
        <v>9</v>
      </c>
      <c r="C121" s="33"/>
      <c r="D121" s="30"/>
      <c r="E121" s="25"/>
      <c r="F121" s="15"/>
      <c r="G121" s="10"/>
      <c r="H121" s="10"/>
    </row>
    <row r="122" spans="1:8">
      <c r="A122" s="2">
        <v>1</v>
      </c>
      <c r="B122" s="7" t="s">
        <v>92</v>
      </c>
      <c r="C122" s="19">
        <v>100</v>
      </c>
      <c r="D122" s="29"/>
      <c r="E122" s="24">
        <f t="shared" si="6"/>
        <v>0</v>
      </c>
      <c r="F122" s="16"/>
      <c r="G122" s="10">
        <f t="shared" si="7"/>
        <v>0</v>
      </c>
      <c r="H122" s="10">
        <f t="shared" si="8"/>
        <v>0</v>
      </c>
    </row>
    <row r="123" spans="1:8">
      <c r="A123" s="2">
        <v>2</v>
      </c>
      <c r="B123" s="7" t="s">
        <v>93</v>
      </c>
      <c r="C123" s="19">
        <v>1</v>
      </c>
      <c r="D123" s="29"/>
      <c r="E123" s="24">
        <f t="shared" si="6"/>
        <v>0</v>
      </c>
      <c r="F123" s="16"/>
      <c r="G123" s="10">
        <f t="shared" si="7"/>
        <v>0</v>
      </c>
      <c r="H123" s="10">
        <f t="shared" si="8"/>
        <v>0</v>
      </c>
    </row>
    <row r="124" spans="1:8">
      <c r="A124" s="2">
        <v>3</v>
      </c>
      <c r="B124" s="7" t="s">
        <v>94</v>
      </c>
      <c r="C124" s="19">
        <v>1</v>
      </c>
      <c r="D124" s="29"/>
      <c r="E124" s="24">
        <f t="shared" si="6"/>
        <v>0</v>
      </c>
      <c r="F124" s="16"/>
      <c r="G124" s="10">
        <f t="shared" si="7"/>
        <v>0</v>
      </c>
      <c r="H124" s="10">
        <f t="shared" si="8"/>
        <v>0</v>
      </c>
    </row>
    <row r="125" spans="1:8">
      <c r="A125" s="2">
        <v>4</v>
      </c>
      <c r="B125" s="7" t="s">
        <v>95</v>
      </c>
      <c r="C125" s="19">
        <v>1</v>
      </c>
      <c r="D125" s="29"/>
      <c r="E125" s="24">
        <f t="shared" si="6"/>
        <v>0</v>
      </c>
      <c r="F125" s="16"/>
      <c r="G125" s="10">
        <f t="shared" si="7"/>
        <v>0</v>
      </c>
      <c r="H125" s="10">
        <f t="shared" si="8"/>
        <v>0</v>
      </c>
    </row>
    <row r="126" spans="1:8">
      <c r="A126" s="5"/>
      <c r="B126" s="6" t="s">
        <v>10</v>
      </c>
      <c r="C126" s="33"/>
      <c r="D126" s="30"/>
      <c r="E126" s="25"/>
      <c r="F126" s="15"/>
      <c r="G126" s="10"/>
      <c r="H126" s="10"/>
    </row>
    <row r="127" spans="1:8">
      <c r="A127" s="2">
        <v>1</v>
      </c>
      <c r="B127" s="7" t="s">
        <v>96</v>
      </c>
      <c r="C127" s="19">
        <v>400</v>
      </c>
      <c r="D127" s="29"/>
      <c r="E127" s="24">
        <f t="shared" si="6"/>
        <v>0</v>
      </c>
      <c r="F127" s="16"/>
      <c r="G127" s="10">
        <f t="shared" si="7"/>
        <v>0</v>
      </c>
      <c r="H127" s="10">
        <f t="shared" si="8"/>
        <v>0</v>
      </c>
    </row>
    <row r="128" spans="1:8">
      <c r="A128" s="2">
        <v>2</v>
      </c>
      <c r="B128" s="7" t="s">
        <v>97</v>
      </c>
      <c r="C128" s="19">
        <v>300</v>
      </c>
      <c r="D128" s="29"/>
      <c r="E128" s="24">
        <f t="shared" si="6"/>
        <v>0</v>
      </c>
      <c r="F128" s="16"/>
      <c r="G128" s="10">
        <f t="shared" si="7"/>
        <v>0</v>
      </c>
      <c r="H128" s="10">
        <f t="shared" si="8"/>
        <v>0</v>
      </c>
    </row>
    <row r="129" spans="1:8">
      <c r="A129" s="2">
        <v>3</v>
      </c>
      <c r="B129" s="7" t="s">
        <v>98</v>
      </c>
      <c r="C129" s="19">
        <v>50</v>
      </c>
      <c r="D129" s="29"/>
      <c r="E129" s="24">
        <f t="shared" si="6"/>
        <v>0</v>
      </c>
      <c r="F129" s="16"/>
      <c r="G129" s="10">
        <f t="shared" si="7"/>
        <v>0</v>
      </c>
      <c r="H129" s="10">
        <f t="shared" si="8"/>
        <v>0</v>
      </c>
    </row>
    <row r="130" spans="1:8">
      <c r="A130" s="5"/>
      <c r="B130" s="6" t="s">
        <v>11</v>
      </c>
      <c r="C130" s="33"/>
      <c r="D130" s="30"/>
      <c r="E130" s="25"/>
      <c r="F130" s="15"/>
      <c r="G130" s="10"/>
      <c r="H130" s="10"/>
    </row>
    <row r="131" spans="1:8">
      <c r="A131" s="2">
        <v>1</v>
      </c>
      <c r="B131" s="7" t="s">
        <v>194</v>
      </c>
      <c r="C131" s="19">
        <v>1</v>
      </c>
      <c r="D131" s="29"/>
      <c r="E131" s="24">
        <f t="shared" si="6"/>
        <v>0</v>
      </c>
      <c r="F131" s="16"/>
      <c r="G131" s="10">
        <f t="shared" si="7"/>
        <v>0</v>
      </c>
      <c r="H131" s="10">
        <f t="shared" si="8"/>
        <v>0</v>
      </c>
    </row>
    <row r="132" spans="1:8">
      <c r="A132" s="2">
        <v>2</v>
      </c>
      <c r="B132" s="7" t="s">
        <v>99</v>
      </c>
      <c r="C132" s="19">
        <v>150</v>
      </c>
      <c r="D132" s="29"/>
      <c r="E132" s="24">
        <f t="shared" si="6"/>
        <v>0</v>
      </c>
      <c r="F132" s="16"/>
      <c r="G132" s="10">
        <f t="shared" si="7"/>
        <v>0</v>
      </c>
      <c r="H132" s="10">
        <f t="shared" si="8"/>
        <v>0</v>
      </c>
    </row>
    <row r="133" spans="1:8">
      <c r="A133" s="2">
        <v>3</v>
      </c>
      <c r="B133" s="7" t="s">
        <v>100</v>
      </c>
      <c r="C133" s="19">
        <v>720</v>
      </c>
      <c r="D133" s="29"/>
      <c r="E133" s="24">
        <f t="shared" si="6"/>
        <v>0</v>
      </c>
      <c r="F133" s="16"/>
      <c r="G133" s="10">
        <f t="shared" si="7"/>
        <v>0</v>
      </c>
      <c r="H133" s="10">
        <f t="shared" si="8"/>
        <v>0</v>
      </c>
    </row>
    <row r="134" spans="1:8">
      <c r="A134" s="2">
        <v>4</v>
      </c>
      <c r="B134" s="7" t="s">
        <v>101</v>
      </c>
      <c r="C134" s="19">
        <v>1</v>
      </c>
      <c r="D134" s="29"/>
      <c r="E134" s="24">
        <f t="shared" si="6"/>
        <v>0</v>
      </c>
      <c r="F134" s="16"/>
      <c r="G134" s="10">
        <f t="shared" si="7"/>
        <v>0</v>
      </c>
      <c r="H134" s="10">
        <f t="shared" si="8"/>
        <v>0</v>
      </c>
    </row>
    <row r="135" spans="1:8">
      <c r="A135" s="5"/>
      <c r="B135" s="6" t="s">
        <v>12</v>
      </c>
      <c r="C135" s="33"/>
      <c r="D135" s="30"/>
      <c r="E135" s="25"/>
      <c r="F135" s="15"/>
      <c r="G135" s="10"/>
      <c r="H135" s="10"/>
    </row>
    <row r="136" spans="1:8">
      <c r="A136" s="2">
        <v>1</v>
      </c>
      <c r="B136" s="7" t="s">
        <v>102</v>
      </c>
      <c r="C136" s="19">
        <v>50</v>
      </c>
      <c r="D136" s="29"/>
      <c r="E136" s="24">
        <f t="shared" si="6"/>
        <v>0</v>
      </c>
      <c r="F136" s="16"/>
      <c r="G136" s="10">
        <f t="shared" si="7"/>
        <v>0</v>
      </c>
      <c r="H136" s="10">
        <f t="shared" si="8"/>
        <v>0</v>
      </c>
    </row>
    <row r="137" spans="1:8">
      <c r="A137" s="2">
        <v>2</v>
      </c>
      <c r="B137" s="7" t="s">
        <v>103</v>
      </c>
      <c r="C137" s="19">
        <v>1</v>
      </c>
      <c r="D137" s="29"/>
      <c r="E137" s="24">
        <f t="shared" si="6"/>
        <v>0</v>
      </c>
      <c r="F137" s="16"/>
      <c r="G137" s="10">
        <f t="shared" si="7"/>
        <v>0</v>
      </c>
      <c r="H137" s="10">
        <f t="shared" si="8"/>
        <v>0</v>
      </c>
    </row>
    <row r="138" spans="1:8">
      <c r="A138" s="2">
        <v>3</v>
      </c>
      <c r="B138" s="7" t="s">
        <v>104</v>
      </c>
      <c r="C138" s="19">
        <v>1</v>
      </c>
      <c r="D138" s="29"/>
      <c r="E138" s="24">
        <f t="shared" si="6"/>
        <v>0</v>
      </c>
      <c r="F138" s="16"/>
      <c r="G138" s="10">
        <f t="shared" si="7"/>
        <v>0</v>
      </c>
      <c r="H138" s="10">
        <f t="shared" si="8"/>
        <v>0</v>
      </c>
    </row>
    <row r="139" spans="1:8">
      <c r="A139" s="2">
        <v>4</v>
      </c>
      <c r="B139" s="7" t="s">
        <v>238</v>
      </c>
      <c r="C139" s="19">
        <v>400</v>
      </c>
      <c r="D139" s="29"/>
      <c r="E139" s="24">
        <f t="shared" si="6"/>
        <v>0</v>
      </c>
      <c r="F139" s="16"/>
      <c r="G139" s="10">
        <f t="shared" si="7"/>
        <v>0</v>
      </c>
      <c r="H139" s="10">
        <f t="shared" si="8"/>
        <v>0</v>
      </c>
    </row>
    <row r="140" spans="1:8">
      <c r="A140" s="2">
        <v>5</v>
      </c>
      <c r="B140" s="7" t="s">
        <v>105</v>
      </c>
      <c r="C140" s="19">
        <v>2400</v>
      </c>
      <c r="D140" s="29"/>
      <c r="E140" s="24">
        <f t="shared" si="6"/>
        <v>0</v>
      </c>
      <c r="F140" s="16"/>
      <c r="G140" s="10">
        <f t="shared" si="7"/>
        <v>0</v>
      </c>
      <c r="H140" s="10">
        <f t="shared" si="8"/>
        <v>0</v>
      </c>
    </row>
    <row r="141" spans="1:8">
      <c r="A141" s="2">
        <v>6</v>
      </c>
      <c r="B141" s="7" t="s">
        <v>106</v>
      </c>
      <c r="C141" s="19">
        <v>1</v>
      </c>
      <c r="D141" s="29"/>
      <c r="E141" s="24">
        <f t="shared" ref="E141:E230" si="9">C141*D141</f>
        <v>0</v>
      </c>
      <c r="F141" s="16"/>
      <c r="G141" s="10">
        <f t="shared" ref="G141:G230" si="10">E141*F141</f>
        <v>0</v>
      </c>
      <c r="H141" s="10">
        <f t="shared" ref="H141:H230" si="11">E141+G141</f>
        <v>0</v>
      </c>
    </row>
    <row r="142" spans="1:8">
      <c r="A142" s="2">
        <v>7</v>
      </c>
      <c r="B142" s="7" t="s">
        <v>107</v>
      </c>
      <c r="C142" s="19">
        <v>1</v>
      </c>
      <c r="D142" s="29"/>
      <c r="E142" s="24">
        <f t="shared" si="9"/>
        <v>0</v>
      </c>
      <c r="F142" s="16"/>
      <c r="G142" s="10">
        <f t="shared" si="10"/>
        <v>0</v>
      </c>
      <c r="H142" s="10">
        <f t="shared" si="11"/>
        <v>0</v>
      </c>
    </row>
    <row r="143" spans="1:8">
      <c r="A143" s="2">
        <v>8</v>
      </c>
      <c r="B143" s="7" t="s">
        <v>108</v>
      </c>
      <c r="C143" s="19">
        <v>1</v>
      </c>
      <c r="D143" s="29"/>
      <c r="E143" s="24">
        <f t="shared" si="9"/>
        <v>0</v>
      </c>
      <c r="F143" s="16"/>
      <c r="G143" s="10">
        <f t="shared" si="10"/>
        <v>0</v>
      </c>
      <c r="H143" s="10">
        <f t="shared" si="11"/>
        <v>0</v>
      </c>
    </row>
    <row r="144" spans="1:8">
      <c r="A144" s="2">
        <v>9</v>
      </c>
      <c r="B144" s="7" t="s">
        <v>109</v>
      </c>
      <c r="C144" s="19">
        <v>50</v>
      </c>
      <c r="D144" s="29"/>
      <c r="E144" s="24">
        <f t="shared" si="9"/>
        <v>0</v>
      </c>
      <c r="F144" s="16"/>
      <c r="G144" s="10">
        <f t="shared" si="10"/>
        <v>0</v>
      </c>
      <c r="H144" s="10">
        <f t="shared" si="11"/>
        <v>0</v>
      </c>
    </row>
    <row r="145" spans="1:8">
      <c r="A145" s="2">
        <v>10</v>
      </c>
      <c r="B145" s="7" t="s">
        <v>110</v>
      </c>
      <c r="C145" s="19">
        <v>1</v>
      </c>
      <c r="D145" s="29"/>
      <c r="E145" s="24">
        <f t="shared" si="9"/>
        <v>0</v>
      </c>
      <c r="F145" s="16"/>
      <c r="G145" s="10">
        <f t="shared" si="10"/>
        <v>0</v>
      </c>
      <c r="H145" s="10">
        <f t="shared" si="11"/>
        <v>0</v>
      </c>
    </row>
    <row r="146" spans="1:8">
      <c r="A146" s="5"/>
      <c r="B146" s="6" t="s">
        <v>13</v>
      </c>
      <c r="C146" s="33"/>
      <c r="D146" s="30"/>
      <c r="E146" s="25"/>
      <c r="F146" s="15"/>
      <c r="G146" s="8"/>
      <c r="H146" s="10"/>
    </row>
    <row r="147" spans="1:8">
      <c r="A147" s="2">
        <v>1</v>
      </c>
      <c r="B147" s="7" t="s">
        <v>111</v>
      </c>
      <c r="C147" s="19">
        <v>15</v>
      </c>
      <c r="D147" s="29"/>
      <c r="E147" s="24">
        <f t="shared" si="9"/>
        <v>0</v>
      </c>
      <c r="F147" s="16"/>
      <c r="G147" s="10">
        <f t="shared" si="10"/>
        <v>0</v>
      </c>
      <c r="H147" s="10">
        <f t="shared" si="11"/>
        <v>0</v>
      </c>
    </row>
    <row r="148" spans="1:8">
      <c r="A148" s="2">
        <v>2</v>
      </c>
      <c r="B148" s="7" t="s">
        <v>112</v>
      </c>
      <c r="C148" s="19">
        <v>15</v>
      </c>
      <c r="D148" s="29"/>
      <c r="E148" s="24">
        <f t="shared" si="9"/>
        <v>0</v>
      </c>
      <c r="F148" s="16"/>
      <c r="G148" s="10">
        <f t="shared" si="10"/>
        <v>0</v>
      </c>
      <c r="H148" s="10">
        <f t="shared" si="11"/>
        <v>0</v>
      </c>
    </row>
    <row r="149" spans="1:8">
      <c r="A149" s="2">
        <v>3</v>
      </c>
      <c r="B149" s="7" t="s">
        <v>196</v>
      </c>
      <c r="C149" s="19">
        <v>20</v>
      </c>
      <c r="D149" s="29"/>
      <c r="E149" s="24">
        <f t="shared" si="9"/>
        <v>0</v>
      </c>
      <c r="F149" s="16"/>
      <c r="G149" s="10">
        <f t="shared" si="10"/>
        <v>0</v>
      </c>
      <c r="H149" s="10">
        <f t="shared" si="11"/>
        <v>0</v>
      </c>
    </row>
    <row r="150" spans="1:8">
      <c r="A150" s="2">
        <v>4</v>
      </c>
      <c r="B150" s="7" t="s">
        <v>195</v>
      </c>
      <c r="C150" s="19">
        <v>50</v>
      </c>
      <c r="D150" s="29"/>
      <c r="E150" s="24">
        <f t="shared" si="9"/>
        <v>0</v>
      </c>
      <c r="F150" s="16"/>
      <c r="G150" s="10">
        <f t="shared" si="10"/>
        <v>0</v>
      </c>
      <c r="H150" s="10">
        <f t="shared" si="11"/>
        <v>0</v>
      </c>
    </row>
    <row r="151" spans="1:8">
      <c r="A151" s="2">
        <v>5</v>
      </c>
      <c r="B151" s="7" t="s">
        <v>197</v>
      </c>
      <c r="C151" s="19">
        <v>20</v>
      </c>
      <c r="D151" s="29"/>
      <c r="E151" s="24">
        <f t="shared" si="9"/>
        <v>0</v>
      </c>
      <c r="F151" s="16"/>
      <c r="G151" s="10">
        <f t="shared" si="10"/>
        <v>0</v>
      </c>
      <c r="H151" s="10">
        <f t="shared" si="11"/>
        <v>0</v>
      </c>
    </row>
    <row r="152" spans="1:8">
      <c r="A152" s="2">
        <v>6</v>
      </c>
      <c r="B152" s="7" t="s">
        <v>198</v>
      </c>
      <c r="C152" s="19">
        <v>20</v>
      </c>
      <c r="D152" s="29"/>
      <c r="E152" s="24">
        <f t="shared" si="9"/>
        <v>0</v>
      </c>
      <c r="F152" s="16"/>
      <c r="G152" s="10">
        <f t="shared" si="10"/>
        <v>0</v>
      </c>
      <c r="H152" s="10">
        <f t="shared" si="11"/>
        <v>0</v>
      </c>
    </row>
    <row r="153" spans="1:8">
      <c r="A153" s="2">
        <v>7</v>
      </c>
      <c r="B153" s="7" t="s">
        <v>113</v>
      </c>
      <c r="C153" s="19">
        <v>1</v>
      </c>
      <c r="D153" s="29"/>
      <c r="E153" s="24">
        <f t="shared" si="9"/>
        <v>0</v>
      </c>
      <c r="F153" s="16"/>
      <c r="G153" s="10">
        <f t="shared" si="10"/>
        <v>0</v>
      </c>
      <c r="H153" s="10">
        <f t="shared" si="11"/>
        <v>0</v>
      </c>
    </row>
    <row r="154" spans="1:8">
      <c r="A154" s="2">
        <v>8</v>
      </c>
      <c r="B154" s="7" t="s">
        <v>114</v>
      </c>
      <c r="C154" s="19">
        <v>1</v>
      </c>
      <c r="D154" s="29"/>
      <c r="E154" s="24">
        <f t="shared" si="9"/>
        <v>0</v>
      </c>
      <c r="F154" s="16"/>
      <c r="G154" s="10">
        <f t="shared" si="10"/>
        <v>0</v>
      </c>
      <c r="H154" s="10">
        <f t="shared" si="11"/>
        <v>0</v>
      </c>
    </row>
    <row r="155" spans="1:8">
      <c r="A155" s="2">
        <v>9</v>
      </c>
      <c r="B155" s="7" t="s">
        <v>115</v>
      </c>
      <c r="C155" s="19">
        <v>90</v>
      </c>
      <c r="D155" s="29"/>
      <c r="E155" s="24">
        <f t="shared" si="9"/>
        <v>0</v>
      </c>
      <c r="F155" s="16"/>
      <c r="G155" s="10">
        <f t="shared" si="10"/>
        <v>0</v>
      </c>
      <c r="H155" s="10">
        <f t="shared" si="11"/>
        <v>0</v>
      </c>
    </row>
    <row r="156" spans="1:8">
      <c r="A156" s="2">
        <v>10</v>
      </c>
      <c r="B156" s="7" t="s">
        <v>116</v>
      </c>
      <c r="C156" s="19">
        <v>1</v>
      </c>
      <c r="D156" s="29"/>
      <c r="E156" s="24">
        <f t="shared" si="9"/>
        <v>0</v>
      </c>
      <c r="F156" s="16"/>
      <c r="G156" s="10">
        <f t="shared" si="10"/>
        <v>0</v>
      </c>
      <c r="H156" s="10">
        <f t="shared" si="11"/>
        <v>0</v>
      </c>
    </row>
    <row r="157" spans="1:8">
      <c r="A157" s="2">
        <v>11</v>
      </c>
      <c r="B157" s="7" t="s">
        <v>117</v>
      </c>
      <c r="C157" s="19">
        <v>1</v>
      </c>
      <c r="D157" s="29"/>
      <c r="E157" s="24">
        <f t="shared" si="9"/>
        <v>0</v>
      </c>
      <c r="F157" s="16"/>
      <c r="G157" s="10">
        <f t="shared" si="10"/>
        <v>0</v>
      </c>
      <c r="H157" s="10">
        <f t="shared" si="11"/>
        <v>0</v>
      </c>
    </row>
    <row r="158" spans="1:8">
      <c r="A158" s="2">
        <v>12</v>
      </c>
      <c r="B158" s="7" t="s">
        <v>199</v>
      </c>
      <c r="C158" s="19">
        <v>1</v>
      </c>
      <c r="D158" s="29"/>
      <c r="E158" s="24">
        <f t="shared" si="9"/>
        <v>0</v>
      </c>
      <c r="F158" s="16"/>
      <c r="G158" s="10">
        <f t="shared" si="10"/>
        <v>0</v>
      </c>
      <c r="H158" s="10">
        <f t="shared" si="11"/>
        <v>0</v>
      </c>
    </row>
    <row r="159" spans="1:8">
      <c r="A159" s="2">
        <v>13</v>
      </c>
      <c r="B159" s="7" t="s">
        <v>118</v>
      </c>
      <c r="C159" s="19">
        <v>25</v>
      </c>
      <c r="D159" s="29"/>
      <c r="E159" s="24">
        <f t="shared" si="9"/>
        <v>0</v>
      </c>
      <c r="F159" s="16"/>
      <c r="G159" s="10">
        <f t="shared" si="10"/>
        <v>0</v>
      </c>
      <c r="H159" s="10">
        <f t="shared" si="11"/>
        <v>0</v>
      </c>
    </row>
    <row r="160" spans="1:8">
      <c r="A160" s="2">
        <v>14</v>
      </c>
      <c r="B160" s="7" t="s">
        <v>119</v>
      </c>
      <c r="C160" s="19">
        <v>25</v>
      </c>
      <c r="D160" s="29"/>
      <c r="E160" s="24">
        <f t="shared" si="9"/>
        <v>0</v>
      </c>
      <c r="F160" s="16"/>
      <c r="G160" s="10">
        <f t="shared" si="10"/>
        <v>0</v>
      </c>
      <c r="H160" s="10">
        <f t="shared" si="11"/>
        <v>0</v>
      </c>
    </row>
    <row r="161" spans="1:8">
      <c r="A161" s="2">
        <v>15</v>
      </c>
      <c r="B161" s="7" t="s">
        <v>120</v>
      </c>
      <c r="C161" s="19">
        <v>1</v>
      </c>
      <c r="D161" s="29"/>
      <c r="E161" s="24">
        <f t="shared" si="9"/>
        <v>0</v>
      </c>
      <c r="F161" s="16"/>
      <c r="G161" s="10">
        <f t="shared" si="10"/>
        <v>0</v>
      </c>
      <c r="H161" s="10">
        <f t="shared" si="11"/>
        <v>0</v>
      </c>
    </row>
    <row r="162" spans="1:8">
      <c r="A162" s="2">
        <v>16</v>
      </c>
      <c r="B162" s="7" t="s">
        <v>121</v>
      </c>
      <c r="C162" s="19">
        <v>1</v>
      </c>
      <c r="D162" s="29"/>
      <c r="E162" s="24">
        <f t="shared" si="9"/>
        <v>0</v>
      </c>
      <c r="F162" s="16"/>
      <c r="G162" s="10">
        <f t="shared" si="10"/>
        <v>0</v>
      </c>
      <c r="H162" s="10">
        <f t="shared" si="11"/>
        <v>0</v>
      </c>
    </row>
    <row r="163" spans="1:8">
      <c r="A163" s="2">
        <v>17</v>
      </c>
      <c r="B163" s="7" t="s">
        <v>122</v>
      </c>
      <c r="C163" s="19">
        <v>1</v>
      </c>
      <c r="D163" s="29"/>
      <c r="E163" s="24">
        <f t="shared" si="9"/>
        <v>0</v>
      </c>
      <c r="F163" s="16"/>
      <c r="G163" s="10">
        <f t="shared" si="10"/>
        <v>0</v>
      </c>
      <c r="H163" s="10">
        <f t="shared" si="11"/>
        <v>0</v>
      </c>
    </row>
    <row r="164" spans="1:8">
      <c r="A164" s="2">
        <v>18</v>
      </c>
      <c r="B164" s="7" t="s">
        <v>123</v>
      </c>
      <c r="C164" s="19">
        <v>1</v>
      </c>
      <c r="D164" s="29"/>
      <c r="E164" s="24">
        <f t="shared" si="9"/>
        <v>0</v>
      </c>
      <c r="F164" s="16"/>
      <c r="G164" s="10">
        <f t="shared" si="10"/>
        <v>0</v>
      </c>
      <c r="H164" s="10">
        <f t="shared" si="11"/>
        <v>0</v>
      </c>
    </row>
    <row r="165" spans="1:8">
      <c r="A165" s="2">
        <v>19</v>
      </c>
      <c r="B165" s="7" t="s">
        <v>244</v>
      </c>
      <c r="C165" s="19">
        <v>20</v>
      </c>
      <c r="D165" s="29"/>
      <c r="E165" s="24">
        <f t="shared" si="9"/>
        <v>0</v>
      </c>
      <c r="F165" s="16"/>
      <c r="G165" s="10">
        <f t="shared" si="10"/>
        <v>0</v>
      </c>
      <c r="H165" s="10">
        <f t="shared" si="11"/>
        <v>0</v>
      </c>
    </row>
    <row r="166" spans="1:8">
      <c r="A166" s="2">
        <v>20</v>
      </c>
      <c r="B166" s="7" t="s">
        <v>245</v>
      </c>
      <c r="C166" s="19">
        <v>5</v>
      </c>
      <c r="D166" s="29"/>
      <c r="E166" s="24">
        <f t="shared" si="9"/>
        <v>0</v>
      </c>
      <c r="F166" s="16"/>
      <c r="G166" s="10">
        <f t="shared" si="10"/>
        <v>0</v>
      </c>
      <c r="H166" s="10">
        <f t="shared" si="11"/>
        <v>0</v>
      </c>
    </row>
    <row r="167" spans="1:8">
      <c r="A167" s="2">
        <v>21</v>
      </c>
      <c r="B167" s="7" t="s">
        <v>124</v>
      </c>
      <c r="C167" s="19">
        <v>1</v>
      </c>
      <c r="D167" s="29"/>
      <c r="E167" s="24">
        <f t="shared" si="9"/>
        <v>0</v>
      </c>
      <c r="F167" s="16"/>
      <c r="G167" s="10">
        <f t="shared" si="10"/>
        <v>0</v>
      </c>
      <c r="H167" s="10">
        <f t="shared" si="11"/>
        <v>0</v>
      </c>
    </row>
    <row r="168" spans="1:8">
      <c r="A168" s="2">
        <v>22</v>
      </c>
      <c r="B168" s="7" t="s">
        <v>125</v>
      </c>
      <c r="C168" s="19">
        <v>1</v>
      </c>
      <c r="D168" s="29"/>
      <c r="E168" s="24">
        <f t="shared" si="9"/>
        <v>0</v>
      </c>
      <c r="F168" s="16"/>
      <c r="G168" s="10">
        <f t="shared" si="10"/>
        <v>0</v>
      </c>
      <c r="H168" s="10">
        <f t="shared" si="11"/>
        <v>0</v>
      </c>
    </row>
    <row r="169" spans="1:8">
      <c r="A169" s="2">
        <v>23</v>
      </c>
      <c r="B169" s="7" t="s">
        <v>126</v>
      </c>
      <c r="C169" s="19">
        <v>25</v>
      </c>
      <c r="D169" s="29"/>
      <c r="E169" s="24">
        <f t="shared" si="9"/>
        <v>0</v>
      </c>
      <c r="F169" s="16"/>
      <c r="G169" s="10">
        <f t="shared" si="10"/>
        <v>0</v>
      </c>
      <c r="H169" s="10">
        <f t="shared" si="11"/>
        <v>0</v>
      </c>
    </row>
    <row r="170" spans="1:8">
      <c r="A170" s="2">
        <v>24</v>
      </c>
      <c r="B170" s="7" t="s">
        <v>127</v>
      </c>
      <c r="C170" s="19">
        <v>25</v>
      </c>
      <c r="D170" s="29"/>
      <c r="E170" s="24">
        <f t="shared" si="9"/>
        <v>0</v>
      </c>
      <c r="F170" s="16"/>
      <c r="G170" s="10">
        <f t="shared" si="10"/>
        <v>0</v>
      </c>
      <c r="H170" s="10">
        <f t="shared" si="11"/>
        <v>0</v>
      </c>
    </row>
    <row r="171" spans="1:8">
      <c r="A171" s="2">
        <v>25</v>
      </c>
      <c r="B171" s="7" t="s">
        <v>128</v>
      </c>
      <c r="C171" s="19">
        <v>1</v>
      </c>
      <c r="D171" s="29"/>
      <c r="E171" s="24">
        <f t="shared" si="9"/>
        <v>0</v>
      </c>
      <c r="F171" s="16"/>
      <c r="G171" s="10">
        <f t="shared" si="10"/>
        <v>0</v>
      </c>
      <c r="H171" s="10">
        <f t="shared" si="11"/>
        <v>0</v>
      </c>
    </row>
    <row r="172" spans="1:8">
      <c r="A172" s="2">
        <v>26</v>
      </c>
      <c r="B172" s="7" t="s">
        <v>129</v>
      </c>
      <c r="C172" s="19">
        <v>1</v>
      </c>
      <c r="D172" s="29"/>
      <c r="E172" s="24">
        <f t="shared" si="9"/>
        <v>0</v>
      </c>
      <c r="F172" s="16"/>
      <c r="G172" s="10">
        <f t="shared" si="10"/>
        <v>0</v>
      </c>
      <c r="H172" s="10">
        <f t="shared" si="11"/>
        <v>0</v>
      </c>
    </row>
    <row r="173" spans="1:8">
      <c r="A173" s="2">
        <v>27</v>
      </c>
      <c r="B173" s="7" t="s">
        <v>130</v>
      </c>
      <c r="C173" s="19">
        <v>1</v>
      </c>
      <c r="D173" s="29"/>
      <c r="E173" s="24">
        <f t="shared" si="9"/>
        <v>0</v>
      </c>
      <c r="F173" s="16"/>
      <c r="G173" s="10">
        <f t="shared" si="10"/>
        <v>0</v>
      </c>
      <c r="H173" s="10">
        <f t="shared" si="11"/>
        <v>0</v>
      </c>
    </row>
    <row r="174" spans="1:8">
      <c r="A174" s="2">
        <v>28</v>
      </c>
      <c r="B174" s="7" t="s">
        <v>202</v>
      </c>
      <c r="C174" s="19">
        <v>1</v>
      </c>
      <c r="D174" s="29"/>
      <c r="E174" s="24">
        <f t="shared" si="9"/>
        <v>0</v>
      </c>
      <c r="F174" s="16"/>
      <c r="G174" s="10">
        <f t="shared" si="10"/>
        <v>0</v>
      </c>
      <c r="H174" s="10">
        <f t="shared" si="11"/>
        <v>0</v>
      </c>
    </row>
    <row r="175" spans="1:8">
      <c r="A175" s="2">
        <v>29</v>
      </c>
      <c r="B175" s="7" t="s">
        <v>131</v>
      </c>
      <c r="C175" s="19">
        <v>1</v>
      </c>
      <c r="D175" s="29"/>
      <c r="E175" s="24">
        <f t="shared" si="9"/>
        <v>0</v>
      </c>
      <c r="F175" s="16"/>
      <c r="G175" s="10">
        <f t="shared" si="10"/>
        <v>0</v>
      </c>
      <c r="H175" s="10">
        <f t="shared" si="11"/>
        <v>0</v>
      </c>
    </row>
    <row r="176" spans="1:8">
      <c r="A176" s="2">
        <v>30</v>
      </c>
      <c r="B176" s="7" t="s">
        <v>200</v>
      </c>
      <c r="C176" s="19">
        <v>1</v>
      </c>
      <c r="D176" s="29"/>
      <c r="E176" s="24">
        <f t="shared" si="9"/>
        <v>0</v>
      </c>
      <c r="F176" s="16"/>
      <c r="G176" s="10">
        <f t="shared" si="10"/>
        <v>0</v>
      </c>
      <c r="H176" s="10">
        <f t="shared" si="11"/>
        <v>0</v>
      </c>
    </row>
    <row r="177" spans="1:8">
      <c r="A177" s="2">
        <v>31</v>
      </c>
      <c r="B177" s="7" t="s">
        <v>201</v>
      </c>
      <c r="C177" s="19">
        <v>1</v>
      </c>
      <c r="D177" s="29"/>
      <c r="E177" s="24">
        <f t="shared" si="9"/>
        <v>0</v>
      </c>
      <c r="F177" s="16"/>
      <c r="G177" s="10">
        <f t="shared" si="10"/>
        <v>0</v>
      </c>
      <c r="H177" s="10">
        <f t="shared" si="11"/>
        <v>0</v>
      </c>
    </row>
    <row r="178" spans="1:8">
      <c r="A178" s="5"/>
      <c r="B178" s="6" t="s">
        <v>14</v>
      </c>
      <c r="C178" s="33"/>
      <c r="D178" s="30"/>
      <c r="E178" s="25"/>
      <c r="F178" s="15"/>
      <c r="G178" s="8"/>
      <c r="H178" s="10"/>
    </row>
    <row r="179" spans="1:8">
      <c r="A179" s="2">
        <v>1</v>
      </c>
      <c r="B179" s="7" t="s">
        <v>213</v>
      </c>
      <c r="C179" s="19">
        <v>150</v>
      </c>
      <c r="D179" s="29"/>
      <c r="E179" s="24">
        <f t="shared" si="9"/>
        <v>0</v>
      </c>
      <c r="F179" s="16"/>
      <c r="G179" s="10">
        <f t="shared" si="10"/>
        <v>0</v>
      </c>
      <c r="H179" s="10">
        <f t="shared" si="11"/>
        <v>0</v>
      </c>
    </row>
    <row r="180" spans="1:8">
      <c r="A180" s="2">
        <v>2</v>
      </c>
      <c r="B180" s="7" t="s">
        <v>132</v>
      </c>
      <c r="C180" s="19">
        <v>250</v>
      </c>
      <c r="D180" s="29"/>
      <c r="E180" s="24">
        <f t="shared" si="9"/>
        <v>0</v>
      </c>
      <c r="F180" s="16"/>
      <c r="G180" s="10">
        <f t="shared" si="10"/>
        <v>0</v>
      </c>
      <c r="H180" s="10">
        <f t="shared" si="11"/>
        <v>0</v>
      </c>
    </row>
    <row r="181" spans="1:8">
      <c r="A181" s="2">
        <v>3</v>
      </c>
      <c r="B181" s="7" t="s">
        <v>214</v>
      </c>
      <c r="C181" s="19">
        <v>35</v>
      </c>
      <c r="D181" s="29"/>
      <c r="E181" s="24">
        <f t="shared" si="9"/>
        <v>0</v>
      </c>
      <c r="F181" s="16"/>
      <c r="G181" s="10">
        <f t="shared" si="10"/>
        <v>0</v>
      </c>
      <c r="H181" s="10">
        <f t="shared" si="11"/>
        <v>0</v>
      </c>
    </row>
    <row r="182" spans="1:8">
      <c r="A182" s="2">
        <v>4</v>
      </c>
      <c r="B182" s="7" t="s">
        <v>215</v>
      </c>
      <c r="C182" s="19">
        <v>25</v>
      </c>
      <c r="D182" s="29"/>
      <c r="E182" s="24">
        <f t="shared" si="9"/>
        <v>0</v>
      </c>
      <c r="F182" s="16"/>
      <c r="G182" s="10">
        <f t="shared" si="10"/>
        <v>0</v>
      </c>
      <c r="H182" s="10">
        <f t="shared" si="11"/>
        <v>0</v>
      </c>
    </row>
    <row r="183" spans="1:8">
      <c r="A183" s="2">
        <v>5</v>
      </c>
      <c r="B183" s="7" t="s">
        <v>216</v>
      </c>
      <c r="C183" s="19">
        <v>1</v>
      </c>
      <c r="D183" s="29"/>
      <c r="E183" s="24">
        <f t="shared" si="9"/>
        <v>0</v>
      </c>
      <c r="F183" s="16"/>
      <c r="G183" s="10">
        <f t="shared" si="10"/>
        <v>0</v>
      </c>
      <c r="H183" s="10">
        <f t="shared" si="11"/>
        <v>0</v>
      </c>
    </row>
    <row r="184" spans="1:8">
      <c r="A184" s="2">
        <v>6</v>
      </c>
      <c r="B184" s="7" t="s">
        <v>217</v>
      </c>
      <c r="C184" s="19">
        <v>1</v>
      </c>
      <c r="D184" s="29"/>
      <c r="E184" s="24">
        <f t="shared" si="9"/>
        <v>0</v>
      </c>
      <c r="F184" s="16"/>
      <c r="G184" s="10">
        <f t="shared" si="10"/>
        <v>0</v>
      </c>
      <c r="H184" s="10">
        <f t="shared" si="11"/>
        <v>0</v>
      </c>
    </row>
    <row r="185" spans="1:8">
      <c r="A185" s="2">
        <v>7</v>
      </c>
      <c r="B185" s="7" t="s">
        <v>218</v>
      </c>
      <c r="C185" s="19">
        <v>15</v>
      </c>
      <c r="D185" s="29"/>
      <c r="E185" s="24">
        <f t="shared" si="9"/>
        <v>0</v>
      </c>
      <c r="F185" s="16"/>
      <c r="G185" s="10">
        <f t="shared" si="10"/>
        <v>0</v>
      </c>
      <c r="H185" s="10">
        <f t="shared" si="11"/>
        <v>0</v>
      </c>
    </row>
    <row r="186" spans="1:8">
      <c r="A186" s="2">
        <v>8</v>
      </c>
      <c r="B186" s="7" t="s">
        <v>219</v>
      </c>
      <c r="C186" s="19">
        <v>1</v>
      </c>
      <c r="D186" s="29"/>
      <c r="E186" s="24">
        <f t="shared" si="9"/>
        <v>0</v>
      </c>
      <c r="F186" s="16"/>
      <c r="G186" s="10">
        <f t="shared" si="10"/>
        <v>0</v>
      </c>
      <c r="H186" s="10">
        <f t="shared" si="11"/>
        <v>0</v>
      </c>
    </row>
    <row r="187" spans="1:8">
      <c r="A187" s="2">
        <v>9</v>
      </c>
      <c r="B187" s="7" t="s">
        <v>220</v>
      </c>
      <c r="C187" s="19">
        <v>15</v>
      </c>
      <c r="D187" s="29"/>
      <c r="E187" s="24">
        <f t="shared" si="9"/>
        <v>0</v>
      </c>
      <c r="F187" s="16"/>
      <c r="G187" s="10">
        <f t="shared" si="10"/>
        <v>0</v>
      </c>
      <c r="H187" s="10">
        <f t="shared" si="11"/>
        <v>0</v>
      </c>
    </row>
    <row r="188" spans="1:8">
      <c r="A188" s="2">
        <v>10</v>
      </c>
      <c r="B188" s="7" t="s">
        <v>221</v>
      </c>
      <c r="C188" s="19">
        <v>5</v>
      </c>
      <c r="D188" s="29"/>
      <c r="E188" s="24">
        <f t="shared" si="9"/>
        <v>0</v>
      </c>
      <c r="F188" s="16"/>
      <c r="G188" s="10">
        <f t="shared" si="10"/>
        <v>0</v>
      </c>
      <c r="H188" s="10">
        <f t="shared" si="11"/>
        <v>0</v>
      </c>
    </row>
    <row r="189" spans="1:8">
      <c r="A189" s="2">
        <v>11</v>
      </c>
      <c r="B189" s="7" t="s">
        <v>222</v>
      </c>
      <c r="C189" s="19">
        <v>40</v>
      </c>
      <c r="D189" s="29"/>
      <c r="E189" s="24">
        <f t="shared" si="9"/>
        <v>0</v>
      </c>
      <c r="F189" s="16"/>
      <c r="G189" s="10">
        <f t="shared" si="10"/>
        <v>0</v>
      </c>
      <c r="H189" s="10">
        <f t="shared" si="11"/>
        <v>0</v>
      </c>
    </row>
    <row r="190" spans="1:8">
      <c r="A190" s="2">
        <v>12</v>
      </c>
      <c r="B190" s="7" t="s">
        <v>223</v>
      </c>
      <c r="C190" s="19">
        <v>15</v>
      </c>
      <c r="D190" s="29"/>
      <c r="E190" s="24">
        <f t="shared" si="9"/>
        <v>0</v>
      </c>
      <c r="F190" s="16"/>
      <c r="G190" s="10">
        <f t="shared" si="10"/>
        <v>0</v>
      </c>
      <c r="H190" s="10">
        <f t="shared" si="11"/>
        <v>0</v>
      </c>
    </row>
    <row r="191" spans="1:8">
      <c r="A191" s="2">
        <v>13</v>
      </c>
      <c r="B191" s="7" t="s">
        <v>225</v>
      </c>
      <c r="C191" s="19">
        <v>1</v>
      </c>
      <c r="D191" s="29"/>
      <c r="E191" s="24">
        <f t="shared" si="9"/>
        <v>0</v>
      </c>
      <c r="F191" s="16"/>
      <c r="G191" s="10">
        <f t="shared" si="10"/>
        <v>0</v>
      </c>
      <c r="H191" s="10">
        <f t="shared" si="11"/>
        <v>0</v>
      </c>
    </row>
    <row r="192" spans="1:8">
      <c r="A192" s="2">
        <v>14</v>
      </c>
      <c r="B192" s="7" t="s">
        <v>224</v>
      </c>
      <c r="C192" s="19">
        <v>5</v>
      </c>
      <c r="D192" s="29"/>
      <c r="E192" s="24">
        <f t="shared" si="9"/>
        <v>0</v>
      </c>
      <c r="F192" s="16"/>
      <c r="G192" s="10">
        <f t="shared" si="10"/>
        <v>0</v>
      </c>
      <c r="H192" s="10">
        <f t="shared" si="11"/>
        <v>0</v>
      </c>
    </row>
    <row r="193" spans="1:8">
      <c r="A193" s="2">
        <v>15</v>
      </c>
      <c r="B193" s="7" t="s">
        <v>226</v>
      </c>
      <c r="C193" s="19">
        <v>15</v>
      </c>
      <c r="D193" s="29"/>
      <c r="E193" s="24">
        <f t="shared" si="9"/>
        <v>0</v>
      </c>
      <c r="F193" s="16"/>
      <c r="G193" s="10">
        <f t="shared" si="10"/>
        <v>0</v>
      </c>
      <c r="H193" s="10">
        <f t="shared" si="11"/>
        <v>0</v>
      </c>
    </row>
    <row r="194" spans="1:8">
      <c r="A194" s="2">
        <v>16</v>
      </c>
      <c r="B194" s="7" t="s">
        <v>227</v>
      </c>
      <c r="C194" s="19">
        <v>1</v>
      </c>
      <c r="D194" s="29"/>
      <c r="E194" s="24">
        <f t="shared" si="9"/>
        <v>0</v>
      </c>
      <c r="F194" s="16"/>
      <c r="G194" s="10">
        <f t="shared" si="10"/>
        <v>0</v>
      </c>
      <c r="H194" s="10">
        <f t="shared" si="11"/>
        <v>0</v>
      </c>
    </row>
    <row r="195" spans="1:8">
      <c r="A195" s="2">
        <v>17</v>
      </c>
      <c r="B195" s="7" t="s">
        <v>228</v>
      </c>
      <c r="C195" s="19">
        <v>1</v>
      </c>
      <c r="D195" s="29"/>
      <c r="E195" s="24">
        <f t="shared" si="9"/>
        <v>0</v>
      </c>
      <c r="F195" s="16"/>
      <c r="G195" s="10">
        <f t="shared" si="10"/>
        <v>0</v>
      </c>
      <c r="H195" s="10">
        <f t="shared" si="11"/>
        <v>0</v>
      </c>
    </row>
    <row r="196" spans="1:8">
      <c r="A196" s="2">
        <v>18</v>
      </c>
      <c r="B196" s="7" t="s">
        <v>229</v>
      </c>
      <c r="C196" s="19">
        <v>1</v>
      </c>
      <c r="D196" s="29"/>
      <c r="E196" s="24">
        <f t="shared" si="9"/>
        <v>0</v>
      </c>
      <c r="F196" s="16"/>
      <c r="G196" s="10">
        <f t="shared" si="10"/>
        <v>0</v>
      </c>
      <c r="H196" s="10">
        <f t="shared" si="11"/>
        <v>0</v>
      </c>
    </row>
    <row r="197" spans="1:8">
      <c r="A197" s="2">
        <v>19</v>
      </c>
      <c r="B197" s="7" t="s">
        <v>230</v>
      </c>
      <c r="C197" s="19">
        <v>1</v>
      </c>
      <c r="D197" s="29"/>
      <c r="E197" s="24">
        <f t="shared" si="9"/>
        <v>0</v>
      </c>
      <c r="F197" s="16"/>
      <c r="G197" s="10">
        <f t="shared" si="10"/>
        <v>0</v>
      </c>
      <c r="H197" s="10">
        <f t="shared" si="11"/>
        <v>0</v>
      </c>
    </row>
    <row r="198" spans="1:8">
      <c r="A198" s="2">
        <v>20</v>
      </c>
      <c r="B198" s="7" t="s">
        <v>231</v>
      </c>
      <c r="C198" s="19">
        <v>1</v>
      </c>
      <c r="D198" s="29"/>
      <c r="E198" s="24">
        <f t="shared" si="9"/>
        <v>0</v>
      </c>
      <c r="F198" s="16"/>
      <c r="G198" s="10">
        <f t="shared" si="10"/>
        <v>0</v>
      </c>
      <c r="H198" s="10">
        <f t="shared" si="11"/>
        <v>0</v>
      </c>
    </row>
    <row r="199" spans="1:8">
      <c r="A199" s="2">
        <v>21</v>
      </c>
      <c r="B199" s="7" t="s">
        <v>232</v>
      </c>
      <c r="C199" s="19">
        <v>10</v>
      </c>
      <c r="D199" s="29"/>
      <c r="E199" s="24">
        <f t="shared" si="9"/>
        <v>0</v>
      </c>
      <c r="F199" s="16"/>
      <c r="G199" s="10">
        <f t="shared" si="10"/>
        <v>0</v>
      </c>
      <c r="H199" s="10">
        <f t="shared" si="11"/>
        <v>0</v>
      </c>
    </row>
    <row r="200" spans="1:8">
      <c r="A200" s="2">
        <v>22</v>
      </c>
      <c r="B200" s="7" t="s">
        <v>233</v>
      </c>
      <c r="C200" s="19">
        <v>2</v>
      </c>
      <c r="D200" s="29"/>
      <c r="E200" s="24">
        <f t="shared" si="9"/>
        <v>0</v>
      </c>
      <c r="F200" s="16"/>
      <c r="G200" s="10">
        <f t="shared" si="10"/>
        <v>0</v>
      </c>
      <c r="H200" s="10">
        <f t="shared" si="11"/>
        <v>0</v>
      </c>
    </row>
    <row r="201" spans="1:8">
      <c r="A201" s="2">
        <v>23</v>
      </c>
      <c r="B201" s="7" t="s">
        <v>234</v>
      </c>
      <c r="C201" s="19">
        <v>1</v>
      </c>
      <c r="D201" s="29"/>
      <c r="E201" s="24">
        <f t="shared" si="9"/>
        <v>0</v>
      </c>
      <c r="F201" s="16"/>
      <c r="G201" s="10">
        <f t="shared" si="10"/>
        <v>0</v>
      </c>
      <c r="H201" s="10">
        <f t="shared" si="11"/>
        <v>0</v>
      </c>
    </row>
    <row r="202" spans="1:8">
      <c r="A202" s="2">
        <v>24</v>
      </c>
      <c r="B202" s="7" t="s">
        <v>235</v>
      </c>
      <c r="C202" s="19">
        <v>1</v>
      </c>
      <c r="D202" s="29"/>
      <c r="E202" s="24">
        <f t="shared" si="9"/>
        <v>0</v>
      </c>
      <c r="F202" s="16"/>
      <c r="G202" s="10">
        <f t="shared" si="10"/>
        <v>0</v>
      </c>
      <c r="H202" s="10">
        <f t="shared" si="11"/>
        <v>0</v>
      </c>
    </row>
    <row r="203" spans="1:8">
      <c r="A203" s="2">
        <v>25</v>
      </c>
      <c r="B203" s="7" t="s">
        <v>251</v>
      </c>
      <c r="C203" s="19">
        <v>5</v>
      </c>
      <c r="D203" s="29"/>
      <c r="E203" s="24">
        <f t="shared" si="9"/>
        <v>0</v>
      </c>
      <c r="F203" s="16"/>
      <c r="G203" s="10">
        <f t="shared" si="10"/>
        <v>0</v>
      </c>
      <c r="H203" s="10">
        <f t="shared" si="11"/>
        <v>0</v>
      </c>
    </row>
    <row r="204" spans="1:8">
      <c r="A204" s="2">
        <v>26</v>
      </c>
      <c r="B204" s="7" t="s">
        <v>252</v>
      </c>
      <c r="C204" s="19">
        <v>5</v>
      </c>
      <c r="D204" s="29"/>
      <c r="E204" s="24">
        <f t="shared" ref="E204:E205" si="12">C204*D204</f>
        <v>0</v>
      </c>
      <c r="F204" s="16"/>
      <c r="G204" s="10">
        <f t="shared" ref="G204:G205" si="13">E204*F204</f>
        <v>0</v>
      </c>
      <c r="H204" s="10">
        <f t="shared" ref="H204:H205" si="14">E204+G204</f>
        <v>0</v>
      </c>
    </row>
    <row r="205" spans="1:8">
      <c r="A205" s="2">
        <v>27</v>
      </c>
      <c r="B205" s="7" t="s">
        <v>253</v>
      </c>
      <c r="C205" s="19">
        <v>5</v>
      </c>
      <c r="D205" s="29"/>
      <c r="E205" s="24">
        <f t="shared" si="12"/>
        <v>0</v>
      </c>
      <c r="F205" s="16"/>
      <c r="G205" s="10">
        <f t="shared" si="13"/>
        <v>0</v>
      </c>
      <c r="H205" s="10">
        <f t="shared" si="14"/>
        <v>0</v>
      </c>
    </row>
    <row r="206" spans="1:8">
      <c r="A206" s="5"/>
      <c r="B206" s="6" t="s">
        <v>15</v>
      </c>
      <c r="C206" s="33"/>
      <c r="D206" s="30"/>
      <c r="E206" s="25"/>
      <c r="F206" s="15"/>
      <c r="G206" s="8"/>
      <c r="H206" s="10"/>
    </row>
    <row r="207" spans="1:8">
      <c r="A207" s="2">
        <v>1</v>
      </c>
      <c r="B207" s="7" t="s">
        <v>133</v>
      </c>
      <c r="C207" s="19">
        <v>45</v>
      </c>
      <c r="D207" s="29"/>
      <c r="E207" s="24">
        <f t="shared" si="9"/>
        <v>0</v>
      </c>
      <c r="F207" s="16"/>
      <c r="G207" s="10">
        <f t="shared" si="10"/>
        <v>0</v>
      </c>
      <c r="H207" s="10">
        <f t="shared" si="11"/>
        <v>0</v>
      </c>
    </row>
    <row r="208" spans="1:8">
      <c r="A208" s="2">
        <v>2</v>
      </c>
      <c r="B208" s="7" t="s">
        <v>134</v>
      </c>
      <c r="C208" s="19">
        <v>1</v>
      </c>
      <c r="D208" s="29"/>
      <c r="E208" s="24">
        <f t="shared" si="9"/>
        <v>0</v>
      </c>
      <c r="F208" s="16"/>
      <c r="G208" s="10">
        <f t="shared" si="10"/>
        <v>0</v>
      </c>
      <c r="H208" s="10">
        <f t="shared" si="11"/>
        <v>0</v>
      </c>
    </row>
    <row r="209" spans="1:8">
      <c r="A209" s="2">
        <v>3</v>
      </c>
      <c r="B209" s="7" t="s">
        <v>135</v>
      </c>
      <c r="C209" s="19">
        <v>1</v>
      </c>
      <c r="D209" s="29"/>
      <c r="E209" s="24">
        <f t="shared" si="9"/>
        <v>0</v>
      </c>
      <c r="F209" s="16"/>
      <c r="G209" s="10">
        <f t="shared" si="10"/>
        <v>0</v>
      </c>
      <c r="H209" s="10">
        <f t="shared" si="11"/>
        <v>0</v>
      </c>
    </row>
    <row r="210" spans="1:8">
      <c r="A210" s="2">
        <v>4</v>
      </c>
      <c r="B210" s="7" t="s">
        <v>136</v>
      </c>
      <c r="C210" s="19">
        <v>1</v>
      </c>
      <c r="D210" s="29"/>
      <c r="E210" s="24">
        <f t="shared" si="9"/>
        <v>0</v>
      </c>
      <c r="F210" s="16"/>
      <c r="G210" s="10">
        <f t="shared" si="10"/>
        <v>0</v>
      </c>
      <c r="H210" s="10">
        <f t="shared" si="11"/>
        <v>0</v>
      </c>
    </row>
    <row r="211" spans="1:8">
      <c r="A211" s="2">
        <v>5</v>
      </c>
      <c r="B211" s="7" t="s">
        <v>137</v>
      </c>
      <c r="C211" s="19">
        <v>1</v>
      </c>
      <c r="D211" s="29"/>
      <c r="E211" s="24">
        <f t="shared" si="9"/>
        <v>0</v>
      </c>
      <c r="F211" s="16"/>
      <c r="G211" s="10">
        <f t="shared" si="10"/>
        <v>0</v>
      </c>
      <c r="H211" s="10">
        <f t="shared" si="11"/>
        <v>0</v>
      </c>
    </row>
    <row r="212" spans="1:8">
      <c r="A212" s="2">
        <v>6</v>
      </c>
      <c r="B212" s="7" t="s">
        <v>203</v>
      </c>
      <c r="C212" s="19">
        <v>1</v>
      </c>
      <c r="D212" s="29"/>
      <c r="E212" s="24">
        <f t="shared" si="9"/>
        <v>0</v>
      </c>
      <c r="F212" s="16"/>
      <c r="G212" s="10">
        <f t="shared" si="10"/>
        <v>0</v>
      </c>
      <c r="H212" s="10">
        <f t="shared" si="11"/>
        <v>0</v>
      </c>
    </row>
    <row r="213" spans="1:8">
      <c r="A213" s="2">
        <v>7</v>
      </c>
      <c r="B213" s="7" t="s">
        <v>206</v>
      </c>
      <c r="C213" s="19">
        <v>1</v>
      </c>
      <c r="D213" s="29"/>
      <c r="E213" s="24">
        <f t="shared" si="9"/>
        <v>0</v>
      </c>
      <c r="F213" s="16"/>
      <c r="G213" s="10">
        <f t="shared" si="10"/>
        <v>0</v>
      </c>
      <c r="H213" s="10">
        <f t="shared" si="11"/>
        <v>0</v>
      </c>
    </row>
    <row r="214" spans="1:8">
      <c r="A214" s="2">
        <v>8</v>
      </c>
      <c r="B214" s="7" t="s">
        <v>207</v>
      </c>
      <c r="C214" s="19">
        <v>1</v>
      </c>
      <c r="D214" s="29"/>
      <c r="E214" s="24">
        <f t="shared" si="9"/>
        <v>0</v>
      </c>
      <c r="F214" s="16"/>
      <c r="G214" s="10">
        <f t="shared" si="10"/>
        <v>0</v>
      </c>
      <c r="H214" s="10">
        <f t="shared" si="11"/>
        <v>0</v>
      </c>
    </row>
    <row r="215" spans="1:8">
      <c r="A215" s="2">
        <v>9</v>
      </c>
      <c r="B215" s="7" t="s">
        <v>240</v>
      </c>
      <c r="C215" s="19">
        <v>5</v>
      </c>
      <c r="D215" s="29"/>
      <c r="E215" s="24">
        <f t="shared" si="9"/>
        <v>0</v>
      </c>
      <c r="F215" s="16"/>
      <c r="G215" s="10">
        <f t="shared" si="10"/>
        <v>0</v>
      </c>
      <c r="H215" s="10">
        <f t="shared" si="11"/>
        <v>0</v>
      </c>
    </row>
    <row r="216" spans="1:8">
      <c r="A216" s="2">
        <v>10</v>
      </c>
      <c r="B216" s="7" t="s">
        <v>208</v>
      </c>
      <c r="C216" s="19">
        <v>60</v>
      </c>
      <c r="D216" s="29"/>
      <c r="E216" s="24">
        <f t="shared" si="9"/>
        <v>0</v>
      </c>
      <c r="F216" s="16"/>
      <c r="G216" s="10">
        <f t="shared" si="10"/>
        <v>0</v>
      </c>
      <c r="H216" s="10">
        <f t="shared" si="11"/>
        <v>0</v>
      </c>
    </row>
    <row r="217" spans="1:8">
      <c r="A217" s="2">
        <v>11</v>
      </c>
      <c r="B217" s="7" t="s">
        <v>209</v>
      </c>
      <c r="C217" s="19">
        <v>1</v>
      </c>
      <c r="D217" s="29"/>
      <c r="E217" s="24">
        <f t="shared" si="9"/>
        <v>0</v>
      </c>
      <c r="F217" s="16"/>
      <c r="G217" s="10">
        <f t="shared" si="10"/>
        <v>0</v>
      </c>
      <c r="H217" s="10">
        <f t="shared" si="11"/>
        <v>0</v>
      </c>
    </row>
    <row r="218" spans="1:8">
      <c r="A218" s="2">
        <v>12</v>
      </c>
      <c r="B218" s="7" t="s">
        <v>211</v>
      </c>
      <c r="C218" s="19">
        <v>1</v>
      </c>
      <c r="D218" s="29"/>
      <c r="E218" s="24">
        <f t="shared" si="9"/>
        <v>0</v>
      </c>
      <c r="F218" s="16"/>
      <c r="G218" s="10">
        <f t="shared" si="10"/>
        <v>0</v>
      </c>
      <c r="H218" s="10">
        <f t="shared" si="11"/>
        <v>0</v>
      </c>
    </row>
    <row r="219" spans="1:8">
      <c r="A219" s="2">
        <v>13</v>
      </c>
      <c r="B219" s="7" t="s">
        <v>239</v>
      </c>
      <c r="C219" s="19">
        <v>5</v>
      </c>
      <c r="D219" s="29"/>
      <c r="E219" s="24">
        <f t="shared" si="9"/>
        <v>0</v>
      </c>
      <c r="F219" s="16"/>
      <c r="G219" s="10">
        <f t="shared" si="10"/>
        <v>0</v>
      </c>
      <c r="H219" s="10">
        <f t="shared" si="11"/>
        <v>0</v>
      </c>
    </row>
    <row r="220" spans="1:8">
      <c r="A220" s="2">
        <v>14</v>
      </c>
      <c r="B220" s="7" t="s">
        <v>210</v>
      </c>
      <c r="C220" s="19">
        <v>10</v>
      </c>
      <c r="D220" s="29"/>
      <c r="E220" s="24">
        <f t="shared" si="9"/>
        <v>0</v>
      </c>
      <c r="F220" s="16"/>
      <c r="G220" s="10">
        <f>E220*F220</f>
        <v>0</v>
      </c>
      <c r="H220" s="10">
        <f t="shared" si="11"/>
        <v>0</v>
      </c>
    </row>
    <row r="221" spans="1:8">
      <c r="A221" s="2">
        <v>15</v>
      </c>
      <c r="B221" s="7" t="s">
        <v>255</v>
      </c>
      <c r="C221" s="19">
        <v>30</v>
      </c>
      <c r="D221" s="29"/>
      <c r="E221" s="24">
        <f t="shared" si="9"/>
        <v>0</v>
      </c>
      <c r="F221" s="16"/>
      <c r="G221" s="10">
        <f t="shared" si="10"/>
        <v>0</v>
      </c>
      <c r="H221" s="10">
        <f t="shared" si="11"/>
        <v>0</v>
      </c>
    </row>
    <row r="222" spans="1:8">
      <c r="A222" s="2">
        <v>16</v>
      </c>
      <c r="B222" s="7" t="s">
        <v>138</v>
      </c>
      <c r="C222" s="19">
        <v>1</v>
      </c>
      <c r="D222" s="29"/>
      <c r="E222" s="24">
        <f t="shared" si="9"/>
        <v>0</v>
      </c>
      <c r="F222" s="16"/>
      <c r="G222" s="10">
        <f t="shared" si="10"/>
        <v>0</v>
      </c>
      <c r="H222" s="10">
        <f t="shared" si="11"/>
        <v>0</v>
      </c>
    </row>
    <row r="223" spans="1:8">
      <c r="A223" s="2">
        <v>17</v>
      </c>
      <c r="B223" s="7" t="s">
        <v>139</v>
      </c>
      <c r="C223" s="19">
        <v>1</v>
      </c>
      <c r="D223" s="29"/>
      <c r="E223" s="24">
        <f t="shared" si="9"/>
        <v>0</v>
      </c>
      <c r="F223" s="16"/>
      <c r="G223" s="10">
        <f t="shared" si="10"/>
        <v>0</v>
      </c>
      <c r="H223" s="10">
        <f t="shared" si="11"/>
        <v>0</v>
      </c>
    </row>
    <row r="224" spans="1:8">
      <c r="A224" s="2">
        <v>18</v>
      </c>
      <c r="B224" s="7" t="s">
        <v>140</v>
      </c>
      <c r="C224" s="19">
        <v>1</v>
      </c>
      <c r="D224" s="29"/>
      <c r="E224" s="24">
        <f t="shared" ref="E224" si="15">C224*D224</f>
        <v>0</v>
      </c>
      <c r="F224" s="16"/>
      <c r="G224" s="10">
        <f t="shared" ref="G224" si="16">E224*F224</f>
        <v>0</v>
      </c>
      <c r="H224" s="10">
        <f t="shared" ref="H224" si="17">E224+G224</f>
        <v>0</v>
      </c>
    </row>
    <row r="225" spans="1:8">
      <c r="A225" s="2">
        <v>19</v>
      </c>
      <c r="B225" s="7" t="s">
        <v>141</v>
      </c>
      <c r="C225" s="19">
        <v>1</v>
      </c>
      <c r="D225" s="29"/>
      <c r="E225" s="24">
        <f t="shared" ref="E225:E227" si="18">C225*D225</f>
        <v>0</v>
      </c>
      <c r="F225" s="16"/>
      <c r="G225" s="10">
        <f t="shared" ref="G225:G227" si="19">E225*F225</f>
        <v>0</v>
      </c>
      <c r="H225" s="10">
        <f t="shared" ref="H225:H227" si="20">E225+G225</f>
        <v>0</v>
      </c>
    </row>
    <row r="226" spans="1:8">
      <c r="A226" s="2">
        <v>20</v>
      </c>
      <c r="B226" s="7" t="s">
        <v>249</v>
      </c>
      <c r="C226" s="19">
        <v>1</v>
      </c>
      <c r="D226" s="29"/>
      <c r="E226" s="24">
        <f t="shared" si="18"/>
        <v>0</v>
      </c>
      <c r="F226" s="16"/>
      <c r="G226" s="10">
        <f t="shared" si="19"/>
        <v>0</v>
      </c>
      <c r="H226" s="10">
        <f t="shared" si="20"/>
        <v>0</v>
      </c>
    </row>
    <row r="227" spans="1:8">
      <c r="A227" s="2">
        <v>21</v>
      </c>
      <c r="B227" s="7" t="s">
        <v>254</v>
      </c>
      <c r="C227" s="19">
        <v>1</v>
      </c>
      <c r="D227" s="29"/>
      <c r="E227" s="24">
        <f t="shared" si="18"/>
        <v>0</v>
      </c>
      <c r="F227" s="16"/>
      <c r="G227" s="10">
        <f t="shared" si="19"/>
        <v>0</v>
      </c>
      <c r="H227" s="10">
        <f t="shared" si="20"/>
        <v>0</v>
      </c>
    </row>
    <row r="228" spans="1:8">
      <c r="A228" s="5"/>
      <c r="B228" s="6" t="s">
        <v>16</v>
      </c>
      <c r="C228" s="33"/>
      <c r="D228" s="30"/>
      <c r="E228" s="25"/>
      <c r="F228" s="15"/>
      <c r="G228" s="8"/>
      <c r="H228" s="10"/>
    </row>
    <row r="229" spans="1:8">
      <c r="A229" s="2">
        <v>1</v>
      </c>
      <c r="B229" s="7" t="s">
        <v>142</v>
      </c>
      <c r="C229" s="19">
        <v>1</v>
      </c>
      <c r="D229" s="29"/>
      <c r="E229" s="24">
        <f t="shared" si="9"/>
        <v>0</v>
      </c>
      <c r="F229" s="16"/>
      <c r="G229" s="10">
        <f t="shared" si="10"/>
        <v>0</v>
      </c>
      <c r="H229" s="10">
        <f t="shared" si="11"/>
        <v>0</v>
      </c>
    </row>
    <row r="230" spans="1:8">
      <c r="A230" s="2">
        <v>2</v>
      </c>
      <c r="B230" s="7" t="s">
        <v>143</v>
      </c>
      <c r="C230" s="19">
        <v>1</v>
      </c>
      <c r="D230" s="29"/>
      <c r="E230" s="24">
        <f t="shared" si="9"/>
        <v>0</v>
      </c>
      <c r="F230" s="16"/>
      <c r="G230" s="10">
        <f t="shared" si="10"/>
        <v>0</v>
      </c>
      <c r="H230" s="10">
        <f t="shared" si="11"/>
        <v>0</v>
      </c>
    </row>
    <row r="231" spans="1:8">
      <c r="A231" s="5"/>
      <c r="B231" s="6" t="s">
        <v>242</v>
      </c>
      <c r="C231" s="33"/>
      <c r="D231" s="30"/>
      <c r="E231" s="25"/>
      <c r="F231" s="15"/>
      <c r="G231" s="8"/>
      <c r="H231" s="10"/>
    </row>
    <row r="232" spans="1:8">
      <c r="A232" s="2">
        <v>1</v>
      </c>
      <c r="B232" s="7" t="s">
        <v>144</v>
      </c>
      <c r="C232" s="19">
        <v>600</v>
      </c>
      <c r="D232" s="29"/>
      <c r="E232" s="24">
        <f t="shared" ref="E232:E236" si="21">C232*D232</f>
        <v>0</v>
      </c>
      <c r="F232" s="16"/>
      <c r="G232" s="10">
        <f>E232*F232</f>
        <v>0</v>
      </c>
      <c r="H232" s="10">
        <f t="shared" ref="H232:H236" si="22">E232+G232</f>
        <v>0</v>
      </c>
    </row>
    <row r="233" spans="1:8">
      <c r="A233" s="2">
        <v>2</v>
      </c>
      <c r="B233" s="7" t="s">
        <v>145</v>
      </c>
      <c r="C233" s="19">
        <v>600</v>
      </c>
      <c r="D233" s="29"/>
      <c r="E233" s="24">
        <f t="shared" si="21"/>
        <v>0</v>
      </c>
      <c r="F233" s="16"/>
      <c r="G233" s="10">
        <f t="shared" ref="G233:G236" si="23">E233*F233</f>
        <v>0</v>
      </c>
      <c r="H233" s="10">
        <f t="shared" si="22"/>
        <v>0</v>
      </c>
    </row>
    <row r="234" spans="1:8">
      <c r="A234" s="5"/>
      <c r="B234" s="6" t="s">
        <v>243</v>
      </c>
      <c r="C234" s="33"/>
      <c r="D234" s="30"/>
      <c r="E234" s="25"/>
      <c r="F234" s="15"/>
      <c r="G234" s="8"/>
      <c r="H234" s="10"/>
    </row>
    <row r="235" spans="1:8">
      <c r="A235" s="2">
        <v>1</v>
      </c>
      <c r="B235" s="7" t="s">
        <v>146</v>
      </c>
      <c r="C235" s="19">
        <v>30</v>
      </c>
      <c r="D235" s="29"/>
      <c r="E235" s="24">
        <f t="shared" si="21"/>
        <v>0</v>
      </c>
      <c r="F235" s="16"/>
      <c r="G235" s="10">
        <f t="shared" si="23"/>
        <v>0</v>
      </c>
      <c r="H235" s="10">
        <f t="shared" si="22"/>
        <v>0</v>
      </c>
    </row>
    <row r="236" spans="1:8" ht="14.4" thickBot="1">
      <c r="A236" s="2">
        <v>2</v>
      </c>
      <c r="B236" s="7" t="s">
        <v>212</v>
      </c>
      <c r="C236" s="19">
        <v>1</v>
      </c>
      <c r="D236" s="31"/>
      <c r="E236" s="24">
        <f t="shared" si="21"/>
        <v>0</v>
      </c>
      <c r="F236" s="16"/>
      <c r="G236" s="10">
        <f t="shared" si="23"/>
        <v>0</v>
      </c>
      <c r="H236" s="10">
        <f t="shared" si="22"/>
        <v>0</v>
      </c>
    </row>
    <row r="237" spans="1:8" ht="27.75" customHeight="1">
      <c r="D237" s="26" t="s">
        <v>181</v>
      </c>
      <c r="E237" s="12">
        <f>SUM(E9:E236)</f>
        <v>0</v>
      </c>
      <c r="F237" s="11" t="s">
        <v>182</v>
      </c>
      <c r="G237" s="11">
        <f>SUM(G9:G236)</f>
        <v>0</v>
      </c>
      <c r="H237" s="12">
        <f>SUM(H9:H236)</f>
        <v>0</v>
      </c>
    </row>
    <row r="238" spans="1:8" ht="24.75" customHeight="1">
      <c r="H238" s="13">
        <f>E237+G237</f>
        <v>0</v>
      </c>
    </row>
    <row r="239" spans="1:8" ht="20.25" customHeight="1">
      <c r="A239" s="34" t="s">
        <v>204</v>
      </c>
      <c r="B239" t="s">
        <v>205</v>
      </c>
    </row>
    <row r="241" spans="2:8" ht="30.75" customHeight="1">
      <c r="B241" s="1" t="s">
        <v>184</v>
      </c>
      <c r="C241" s="14" t="s">
        <v>183</v>
      </c>
      <c r="D241" s="37"/>
      <c r="E241" s="37"/>
      <c r="F241" s="37"/>
      <c r="G241" s="37"/>
      <c r="H241" s="37"/>
    </row>
    <row r="243" spans="2:8">
      <c r="F243" s="17"/>
    </row>
    <row r="248" spans="2:8">
      <c r="B248" t="s">
        <v>241</v>
      </c>
    </row>
  </sheetData>
  <mergeCells count="3">
    <mergeCell ref="F2:H2"/>
    <mergeCell ref="C4:E4"/>
    <mergeCell ref="D241:H241"/>
  </mergeCells>
  <pageMargins left="0.25" right="0.25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Załącznik nr 3 do SWKO (2022)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Dom</dc:creator>
  <cp:lastModifiedBy>SZPZLO REMBERTÓW</cp:lastModifiedBy>
  <cp:lastPrinted>2016-05-04T16:09:05Z</cp:lastPrinted>
  <dcterms:created xsi:type="dcterms:W3CDTF">2013-04-27T16:51:55Z</dcterms:created>
  <dcterms:modified xsi:type="dcterms:W3CDTF">2024-09-12T12:10:43Z</dcterms:modified>
</cp:coreProperties>
</file>